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Marketing\Range Review\NZ\"/>
    </mc:Choice>
  </mc:AlternateContent>
  <xr:revisionPtr revIDLastSave="0" documentId="14_{D56E4D44-7A5D-459E-A462-A7CDBC1D1BA7}" xr6:coauthVersionLast="47" xr6:coauthVersionMax="47" xr10:uidLastSave="{00000000-0000-0000-0000-000000000000}"/>
  <bookViews>
    <workbookView xWindow="-120" yWindow="-120" windowWidth="29040" windowHeight="15840" firstSheet="1" activeTab="1" xr2:uid="{7CECAD21-C0EF-479F-ACEF-FBA1FB9E9DD3}"/>
  </bookViews>
  <sheets>
    <sheet name="data" sheetId="2" state="hidden" r:id="rId1"/>
    <sheet name="SKU list" sheetId="3" r:id="rId2"/>
    <sheet name="SOH" sheetId="4" state="hidden" r:id="rId3"/>
  </sheets>
  <definedNames>
    <definedName name="_xlnm._FilterDatabase" localSheetId="1" hidden="1">'SKU list'!#REF!</definedName>
    <definedName name="_xlnm._FilterDatabase" localSheetId="2" hidden="1">SOH!$A$1:$P$1</definedName>
    <definedName name="_xlnm.Print_Area" localSheetId="1">'SKU list'!$B$2:$H$56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2" i="2"/>
</calcChain>
</file>

<file path=xl/sharedStrings.xml><?xml version="1.0" encoding="utf-8"?>
<sst xmlns="http://schemas.openxmlformats.org/spreadsheetml/2006/main" count="1478" uniqueCount="413">
  <si>
    <t>RANGE</t>
  </si>
  <si>
    <t>COLOUR</t>
  </si>
  <si>
    <t>96132312-20KGS</t>
  </si>
  <si>
    <t>98432186-20KGS</t>
  </si>
  <si>
    <t>2652188G-20KGS</t>
  </si>
  <si>
    <t>2654294G-20KGS</t>
  </si>
  <si>
    <t>2656292G-20KGS</t>
  </si>
  <si>
    <t>96119930-20KGS</t>
  </si>
  <si>
    <t>9614137Q-20KGS</t>
  </si>
  <si>
    <t>98450282-20KGS</t>
  </si>
  <si>
    <t>2655268G-20KGS</t>
  </si>
  <si>
    <t>2607538M-20KGS</t>
  </si>
  <si>
    <t>26032786-20KGS</t>
  </si>
  <si>
    <t>26088362-20KGS</t>
  </si>
  <si>
    <t>95981878-20KGS</t>
  </si>
  <si>
    <t>26084636-20KGS</t>
  </si>
  <si>
    <t>26084732-20KGS</t>
  </si>
  <si>
    <t>26084219-20KGS</t>
  </si>
  <si>
    <t>2606250S-20KGS</t>
  </si>
  <si>
    <t>2606134G-20KGS</t>
  </si>
  <si>
    <t>2605125S-20KGS</t>
  </si>
  <si>
    <t>2605267M-20KGS</t>
  </si>
  <si>
    <t>2603087S-20KGS</t>
  </si>
  <si>
    <t>2607558M-20KGS</t>
  </si>
  <si>
    <t>2603175S-20KGS</t>
  </si>
  <si>
    <t>26050060-20KGS</t>
  </si>
  <si>
    <t>2608233S-20KGS</t>
  </si>
  <si>
    <t>26084657-20KGS</t>
  </si>
  <si>
    <t>2608122S-20KGS</t>
  </si>
  <si>
    <t>2606262S-20KGS</t>
  </si>
  <si>
    <t>2604134S-20KGS</t>
  </si>
  <si>
    <t>9599066M-20KGS</t>
  </si>
  <si>
    <t>26036672-20KGS</t>
  </si>
  <si>
    <t>26050243-20KGS</t>
  </si>
  <si>
    <t>2606303M-20KGS</t>
  </si>
  <si>
    <t>2603174M-20KGS</t>
  </si>
  <si>
    <t>95950059-20KGS</t>
  </si>
  <si>
    <t>2603193M-20KGS</t>
  </si>
  <si>
    <t>95936656-20KGS</t>
  </si>
  <si>
    <t>26084682-20KGS</t>
  </si>
  <si>
    <t>26032538-20KGS</t>
  </si>
  <si>
    <t>26078126-20KGS</t>
  </si>
  <si>
    <t>95984758-20KGS</t>
  </si>
  <si>
    <t>2608232S-20KGS</t>
  </si>
  <si>
    <t>2607476M-20KGS</t>
  </si>
  <si>
    <t>2602057G-20KGS</t>
  </si>
  <si>
    <t>2607256S-20KGS</t>
  </si>
  <si>
    <t>2607559M-20KGS</t>
  </si>
  <si>
    <t>95951698-20KGS</t>
  </si>
  <si>
    <t>9713059K-20KGS</t>
  </si>
  <si>
    <t>9717183K-20KGS</t>
  </si>
  <si>
    <t>9717043K-20KGS</t>
  </si>
  <si>
    <t>9718115K-20KGS</t>
  </si>
  <si>
    <t>2603146Q-20KGS</t>
  </si>
  <si>
    <t>2607469Q-20KGS</t>
  </si>
  <si>
    <t>9717208K-20KGS</t>
  </si>
  <si>
    <t>9717214K-20KGS</t>
  </si>
  <si>
    <t>9717238K-20KGS</t>
  </si>
  <si>
    <t>97188360-20KGS</t>
  </si>
  <si>
    <t>97194686-20KGS</t>
  </si>
  <si>
    <t>96151491-20KGS</t>
  </si>
  <si>
    <t>2602181M-20KGS</t>
  </si>
  <si>
    <t>2723089G-20KGS</t>
  </si>
  <si>
    <t>27284672-20KGS</t>
  </si>
  <si>
    <t>27281796-20KGS</t>
  </si>
  <si>
    <t>27233709-20KGS</t>
  </si>
  <si>
    <t>2606304M-20KGS</t>
  </si>
  <si>
    <t>2606252M-20KGS</t>
  </si>
  <si>
    <t>26032516-20KGS</t>
  </si>
  <si>
    <t>2603168M-20KGS</t>
  </si>
  <si>
    <t>2608235M-20KGS</t>
  </si>
  <si>
    <t>2727263G-20KGS</t>
  </si>
  <si>
    <t>27232658-20KGS</t>
  </si>
  <si>
    <t>2606251M-20KGS</t>
  </si>
  <si>
    <t>2604292M-20KGS</t>
  </si>
  <si>
    <t>2603149S-20KGS</t>
  </si>
  <si>
    <t>27233732-20KGS</t>
  </si>
  <si>
    <t>2608234M-20KGS</t>
  </si>
  <si>
    <t>27233724-20KGS</t>
  </si>
  <si>
    <t>SOH</t>
  </si>
  <si>
    <t>Line/Shade</t>
  </si>
  <si>
    <t>Material</t>
  </si>
  <si>
    <t>Sept 21 Forecast</t>
  </si>
  <si>
    <t>October 20 Sales</t>
  </si>
  <si>
    <t>November 20 Sales</t>
  </si>
  <si>
    <t>December 20 Sales</t>
  </si>
  <si>
    <t>PW DALLOY RC GL SPECIAL WHT BIRCH-20KG</t>
  </si>
  <si>
    <t>PW DALLOY RC ANOTEC OFFWHT MATT-20KG</t>
  </si>
  <si>
    <t>PW DALLOY RC DUNE SAT-20KG</t>
  </si>
  <si>
    <t>PW PREC ESS SILV PRL MATT-20KG</t>
  </si>
  <si>
    <t>PW DALLOY RC OFF WHT SAT-20KG</t>
  </si>
  <si>
    <t>PW DALLOY RC EVE HAZE MATT-20KG</t>
  </si>
  <si>
    <t>PW DALLOY RC PAPERBARK MATT-20KG</t>
  </si>
  <si>
    <t>PW DALLOY RC EVE HAZE SAT-20KG</t>
  </si>
  <si>
    <t>PW DALLOY RC RIVERSAND MATT-20KG</t>
  </si>
  <si>
    <t>PW DALLOY RC DOESKIN SAT-20KG</t>
  </si>
  <si>
    <t>PW DALLOY RC STNE BG MATT-20KG</t>
  </si>
  <si>
    <t>PW DALLOY RC APO GRY SAT-20KG</t>
  </si>
  <si>
    <t>PW DALLOY RC NOTRE DAME GL-20KG</t>
  </si>
  <si>
    <t>PW DALLOY RC MANOR RED SAT-20KG</t>
  </si>
  <si>
    <t>PW DALLOY RC MANOR RED MATT-20KG</t>
  </si>
  <si>
    <t>PW DALLOY RC GRYNURSE GL-20KG</t>
  </si>
  <si>
    <t>PW DALLOY RC OLD PEWT SAT-20KG</t>
  </si>
  <si>
    <t>PW DALLOY RC DP OCEAN SAT-20KG</t>
  </si>
  <si>
    <t>PW DALLOY RC DP OCEAN MATT-20KG</t>
  </si>
  <si>
    <t>PW DALLOY RC DP BRUNGRN GL-20KG</t>
  </si>
  <si>
    <t>PW DALLOY RC COVE SAT-20KG</t>
  </si>
  <si>
    <t>PW DALLOY RC MANGROVE MATT-20KG</t>
  </si>
  <si>
    <t>PW DALLOY RC COVE MATT-20KG</t>
  </si>
  <si>
    <t>PW DALLOY RC MANGROVE SAT-20KG</t>
  </si>
  <si>
    <t>PW DALLOY RC PALE EUC MATT-20KG</t>
  </si>
  <si>
    <t>PW DALLOY RC CTG GRN MATT-20KG</t>
  </si>
  <si>
    <t>PW DALLOY RC WINDSPRAY SAT-20KG</t>
  </si>
  <si>
    <t>PW PREC RC TYPHOON PRL SAT-20KG</t>
  </si>
  <si>
    <t>PW DALLOY RC WALLABY MATT-20KG</t>
  </si>
  <si>
    <t>PW DALLOY RC ANOTEC DRKGRY MATT-20KG</t>
  </si>
  <si>
    <t>PW DALLOY RC DUNE MATT-20KG</t>
  </si>
  <si>
    <t>PW DALLOY RC WINDSPRAY MATT-20KG</t>
  </si>
  <si>
    <t>PW DALLOY RC STNE GRY SAT-20KG</t>
  </si>
  <si>
    <t>PW DALLOY RC JASPER SAT-20KG</t>
  </si>
  <si>
    <t>PW DALLOY RC TERRAIN SAT-20KG</t>
  </si>
  <si>
    <t>PW DALLOY RC GULLY SAT-20KG</t>
  </si>
  <si>
    <t>PW DALLOY RC TERRAIN MATT-20KG</t>
  </si>
  <si>
    <t>PW DALLOY RC GULLY MATT-20KG</t>
  </si>
  <si>
    <t>PW DALLOY RC CTG GRN SAT-20KG</t>
  </si>
  <si>
    <t>PW DALLOY RC B WHT GL-20KG</t>
  </si>
  <si>
    <t>PW DALLOY RC HAMMSLY BRN SAT-20KG</t>
  </si>
  <si>
    <t>PW DALLOY RC SHOJI WHT SAT-20KG</t>
  </si>
  <si>
    <t>PW DALLOY RC CL CRM MATT-20KG</t>
  </si>
  <si>
    <t>PW DALLOY RC BERRYGRY SAT-20KG</t>
  </si>
  <si>
    <t>PW ALPTEC RC YLW GOLD GL-20KG</t>
  </si>
  <si>
    <t>PW ALPTEC RC SIGNALRED GL-20KG</t>
  </si>
  <si>
    <t>PW ALPTEC RC BLAZE BLU GL-20KG</t>
  </si>
  <si>
    <t>PW ALPTEC RC MISTLETOE GL-20KG</t>
  </si>
  <si>
    <t>PW DALLOY BARLEY GL-20KG</t>
  </si>
  <si>
    <t>PW DALLOY MAGNOLIA GL-20KG</t>
  </si>
  <si>
    <t>PW DALLOY CL HAWTHORN GRN GL-20KG</t>
  </si>
  <si>
    <t>PW DALLOY WEATHD COPP MATT-20KG</t>
  </si>
  <si>
    <t>PW DALLOY OFF WHT SAT-20KGS</t>
  </si>
  <si>
    <t>PW DALLOY LIGHT GRY GL-20KG</t>
  </si>
  <si>
    <t>PW DALLOY CANOLA CRM GL-20KG</t>
  </si>
  <si>
    <t>PW DALLOY BARWHT SAT-20KG</t>
  </si>
  <si>
    <t>PW DALLOY FG RIVERSAND MATT-20KG</t>
  </si>
  <si>
    <t>PW DALLOY FG PRL WHT GL-20KG</t>
  </si>
  <si>
    <t>PW DALLOY FG WDLD GRY MATT-20KG</t>
  </si>
  <si>
    <t>PW DALLOY FG BLK SAT-20KGS</t>
  </si>
  <si>
    <t>PW DALLOY FG SURFMIST MATT-20KG</t>
  </si>
  <si>
    <t>PW DALLOY MONUMENT MATT-20KG</t>
  </si>
  <si>
    <t>PW ALPTEC ANODIC BRONZ SAT-20KG</t>
  </si>
  <si>
    <t>PW ALPTEC WHT MATT-20KG</t>
  </si>
  <si>
    <t>PW ALPTEC COPP SAT-20KGS</t>
  </si>
  <si>
    <t>PW ALPTEC B SILV MET GL-20KG</t>
  </si>
  <si>
    <t>PW PREC CHAMP K MATT-20KGS</t>
  </si>
  <si>
    <t>PW PREC SILV PRL K SAT 20KGS</t>
  </si>
  <si>
    <t>PW PREC COPP K SAT-20KGS</t>
  </si>
  <si>
    <t>PW PREC ST ELMOS FIRE K SAT-20KGS</t>
  </si>
  <si>
    <t>PW PREC PLATYPUS K SAT-20KGS</t>
  </si>
  <si>
    <t>PW PREC SHARP SILV K SAT-20KGS</t>
  </si>
  <si>
    <t>PW PREC GUNMETAL K SAT-20KGS</t>
  </si>
  <si>
    <t>PW PREC NICKEL PRL MATT-20KG</t>
  </si>
  <si>
    <t>PW PREC BRONZ PRL SAT-20KG</t>
  </si>
  <si>
    <t>PW ALPTEC TRNSFRM GRY GL-20KG</t>
  </si>
  <si>
    <t>PW ALPTEC NAVY GL-20KGS</t>
  </si>
  <si>
    <t>end Oct SOH</t>
  </si>
  <si>
    <t>end Sept SOH</t>
  </si>
  <si>
    <t>SILVER</t>
  </si>
  <si>
    <t>SATIN</t>
  </si>
  <si>
    <t>40A7302Q-20KGS</t>
  </si>
  <si>
    <t>40A7289Q-20KGS</t>
  </si>
  <si>
    <t>40A7273Q-20KGS</t>
  </si>
  <si>
    <t>DURATEC ETERNITY</t>
  </si>
  <si>
    <t>90T7762Q-20KGS</t>
  </si>
  <si>
    <t>90T1138Q-20KGS</t>
  </si>
  <si>
    <t>90T7763Q-20KGS</t>
  </si>
  <si>
    <t>90T7765Q-20KGS</t>
  </si>
  <si>
    <t>90T7183K-20KGS</t>
  </si>
  <si>
    <t>90T7160K-20KGS</t>
  </si>
  <si>
    <t>90T8356Q-20KGS</t>
  </si>
  <si>
    <t>90T8115K-20KGS</t>
  </si>
  <si>
    <t>90T7764Q-20KGS</t>
  </si>
  <si>
    <t>90T7024Q-20KGS</t>
  </si>
  <si>
    <t>MATT</t>
  </si>
  <si>
    <t>ELECTRO</t>
  </si>
  <si>
    <t>9068183K-20KGS</t>
  </si>
  <si>
    <t>9068184K-20KGS</t>
  </si>
  <si>
    <t>9062221K-20KGS</t>
  </si>
  <si>
    <t>9063187K-20KGS</t>
  </si>
  <si>
    <t>9062208K-20KGS</t>
  </si>
  <si>
    <t>FLAT</t>
  </si>
  <si>
    <t>PEARLESCENT</t>
  </si>
  <si>
    <t>ANODISED</t>
  </si>
  <si>
    <t>LOOK</t>
  </si>
  <si>
    <t>FINISH</t>
  </si>
  <si>
    <t>CHANGE TO COLOUR OR FINISH?</t>
  </si>
  <si>
    <t>NO, CODE CHANGE ONLY</t>
  </si>
  <si>
    <t>OLD 
PRODUCT CODE</t>
  </si>
  <si>
    <t>NEW 
PRODUCT CODE</t>
  </si>
  <si>
    <t>90E9190Z-20KGS</t>
  </si>
  <si>
    <t>90E7725Z-20KGS</t>
  </si>
  <si>
    <t>90E7724Z-20KGS</t>
  </si>
  <si>
    <t>90E8341Z-20KGS</t>
  </si>
  <si>
    <t>90E1330Z-20KGS</t>
  </si>
  <si>
    <t>90E8340Z-20KGS</t>
  </si>
  <si>
    <t>SOLID COLOUR</t>
  </si>
  <si>
    <t>9067645F-20KGS</t>
  </si>
  <si>
    <t>BLACK ACE</t>
  </si>
  <si>
    <t>9069116F-20KGS</t>
  </si>
  <si>
    <t>9067673F-20KGS</t>
  </si>
  <si>
    <t>FLAT WHITE</t>
  </si>
  <si>
    <t>9061200F-20KGS</t>
  </si>
  <si>
    <t>9069171F-20KGS</t>
  </si>
  <si>
    <t>9067672F-20KGS</t>
  </si>
  <si>
    <t>9062088F-20KGS</t>
  </si>
  <si>
    <t>Material Description</t>
  </si>
  <si>
    <t>Plant</t>
  </si>
  <si>
    <t>Planning material</t>
  </si>
  <si>
    <t>Planning plant</t>
  </si>
  <si>
    <t>Business Area</t>
  </si>
  <si>
    <t>ABC Indicator</t>
  </si>
  <si>
    <t>Base Unit of Measure</t>
  </si>
  <si>
    <t>Unrestricted</t>
  </si>
  <si>
    <t>Stock in Transit</t>
  </si>
  <si>
    <t>Unrestricted/In Transit</t>
  </si>
  <si>
    <t>Scheduled for delivery</t>
  </si>
  <si>
    <t>In Quality Insp.</t>
  </si>
  <si>
    <t>Blocked</t>
  </si>
  <si>
    <t>Reserved quantity</t>
  </si>
  <si>
    <t>Returns</t>
  </si>
  <si>
    <t>PW FLUORO ALUR SILV SAT 20KG</t>
  </si>
  <si>
    <t>VW00</t>
  </si>
  <si>
    <t>VF01</t>
  </si>
  <si>
    <t>5050</t>
  </si>
  <si>
    <t>C</t>
  </si>
  <si>
    <t>KG</t>
  </si>
  <si>
    <t>PW FLUORO ALUR COIN SAT 20KG</t>
  </si>
  <si>
    <t>PW FLUORO ALUR CHAMP SAT 20KG</t>
  </si>
  <si>
    <t>B</t>
  </si>
  <si>
    <t>PW ELECTRO FLT WHT FLT  20KG</t>
  </si>
  <si>
    <t>QW02</t>
  </si>
  <si>
    <t/>
  </si>
  <si>
    <t>NW00</t>
  </si>
  <si>
    <t>PG_POWDERS_AU_IBP</t>
  </si>
  <si>
    <t>A</t>
  </si>
  <si>
    <t>SW01</t>
  </si>
  <si>
    <t>WW00</t>
  </si>
  <si>
    <t>PW ELECTRO SURFMIST 20KG</t>
  </si>
  <si>
    <t>PW ELECTRO FRESH GOLD FLT 20KGS</t>
  </si>
  <si>
    <t>PW ELECTRO GOLD PRL 20KGS</t>
  </si>
  <si>
    <t>PW ELECTRO SENSATIONAL CHAMP FLT 20KGS</t>
  </si>
  <si>
    <t>PW ELECTRO C/B BASALT 20KGS</t>
  </si>
  <si>
    <t>PW ELECTRO SHALE GRY 20KGS</t>
  </si>
  <si>
    <t>PW ELECTRO DUNE 20KGS</t>
  </si>
  <si>
    <t>PW ELECTRO MED BRONZ FLT 20KGS</t>
  </si>
  <si>
    <t>PW ELECTRO DRK BRONZ FLT 20KGS</t>
  </si>
  <si>
    <t>PW ELECTRO BLK ACE FLT 20KG</t>
  </si>
  <si>
    <t>TW00</t>
  </si>
  <si>
    <t>PW ELECTRO C/B MONUMENT 20KGS</t>
  </si>
  <si>
    <t>PW DTEC ELEM SURFMIST-20KG</t>
  </si>
  <si>
    <t>PW DTEC ELEM MONUMNT-20KG</t>
  </si>
  <si>
    <t>PW DTEC ELEM MAGNETITE-20KG</t>
  </si>
  <si>
    <t>PW DTEC ELEM WEATHERED STEEL-20KG</t>
  </si>
  <si>
    <t>PW DTEC ELEM NAT BRON-20KG</t>
  </si>
  <si>
    <t>PW DTEC ELEM BLK (NSKY)-20KG</t>
  </si>
  <si>
    <t>PW DTEC ETERN LINEN PRL SAT 20KG</t>
  </si>
  <si>
    <t>PW DTEC ETERN CITI SILV PRL MAT 20KG</t>
  </si>
  <si>
    <t>PW DTEC ETERN SILV PRL SAT 20KGS</t>
  </si>
  <si>
    <t>PW DTEC ETERN COPP MET KIN MAT 20KGS</t>
  </si>
  <si>
    <t>PW DTEC ETERN CHAR PRL SAT 20KG</t>
  </si>
  <si>
    <t>PW DTEC ETERN NICKEL PRL MAT 20KG</t>
  </si>
  <si>
    <t>PW DTEC ETERN PWT PRL SAT 20KG</t>
  </si>
  <si>
    <t>PW DTEC ETERN TITANIUM PRL SAT 20KGS</t>
  </si>
  <si>
    <t>PW DTEC ETERN GUNMETAL MET KIN MAT 20KGS</t>
  </si>
  <si>
    <t>PW DTEC ETER BRON PRL SAT 20KGS</t>
  </si>
  <si>
    <t>CHARISMA</t>
  </si>
  <si>
    <t>DURATEC ZEUS</t>
  </si>
  <si>
    <t>NEW PREMIUM ARCHITECTURAL RANGE PRODUCTS &amp; CODE CHANGES</t>
  </si>
  <si>
    <r>
      <t>CHAMPAGNE KINETIC</t>
    </r>
    <r>
      <rPr>
        <vertAlign val="superscript"/>
        <sz val="10"/>
        <rFont val="Arial"/>
        <family val="2"/>
      </rPr>
      <t>®</t>
    </r>
  </si>
  <si>
    <r>
      <t>GUNMETAL METALLIC KINETIC</t>
    </r>
    <r>
      <rPr>
        <vertAlign val="superscript"/>
        <sz val="10"/>
        <rFont val="Arial"/>
        <family val="2"/>
      </rPr>
      <t>®</t>
    </r>
  </si>
  <si>
    <r>
      <t>NATURAL SILVER KINETIC</t>
    </r>
    <r>
      <rPr>
        <vertAlign val="superscript"/>
        <sz val="10"/>
        <rFont val="Arial"/>
        <family val="2"/>
      </rPr>
      <t>®</t>
    </r>
  </si>
  <si>
    <r>
      <t>COPPER METALLIC KINETIC</t>
    </r>
    <r>
      <rPr>
        <vertAlign val="superscript"/>
        <sz val="10"/>
        <rFont val="Arial"/>
        <family val="2"/>
      </rPr>
      <t>®</t>
    </r>
  </si>
  <si>
    <t>FLUOROSET ALLURE</t>
  </si>
  <si>
    <t>CHAMPAGNE</t>
  </si>
  <si>
    <t>COIN</t>
  </si>
  <si>
    <r>
      <t>BRILLIANCE KINETIC</t>
    </r>
    <r>
      <rPr>
        <vertAlign val="superscript"/>
        <sz val="10"/>
        <rFont val="Arial"/>
        <family val="2"/>
      </rPr>
      <t>®</t>
    </r>
  </si>
  <si>
    <r>
      <t>BURNISHED COPPER KINETIC</t>
    </r>
    <r>
      <rPr>
        <vertAlign val="superscript"/>
        <sz val="10"/>
        <rFont val="Arial"/>
        <family val="2"/>
      </rPr>
      <t>®</t>
    </r>
  </si>
  <si>
    <r>
      <t>DARK BRONZE KINETIC</t>
    </r>
    <r>
      <rPr>
        <vertAlign val="superscript"/>
        <sz val="10"/>
        <rFont val="Arial"/>
        <family val="2"/>
      </rPr>
      <t>®</t>
    </r>
  </si>
  <si>
    <r>
      <t>FRESH GOLD KINETIC</t>
    </r>
    <r>
      <rPr>
        <vertAlign val="superscript"/>
        <sz val="10"/>
        <rFont val="Arial"/>
        <family val="2"/>
      </rPr>
      <t>®</t>
    </r>
  </si>
  <si>
    <r>
      <t>MEDIUM BRONZE KINETIC</t>
    </r>
    <r>
      <rPr>
        <vertAlign val="superscript"/>
        <sz val="10"/>
        <rFont val="Arial"/>
        <family val="2"/>
      </rPr>
      <t>®</t>
    </r>
  </si>
  <si>
    <r>
      <t>SENSATIONAL CHAMPAGNE KINETIC</t>
    </r>
    <r>
      <rPr>
        <vertAlign val="superscript"/>
        <sz val="10"/>
        <rFont val="Arial"/>
        <family val="2"/>
      </rPr>
      <t>®</t>
    </r>
  </si>
  <si>
    <t>9003059K-KG</t>
  </si>
  <si>
    <t>91T3059M-KG</t>
  </si>
  <si>
    <t>90T3059K-KG</t>
  </si>
  <si>
    <t>9007183K-KG</t>
  </si>
  <si>
    <t>91T7183M-KG</t>
  </si>
  <si>
    <t>90T7183K-KG</t>
  </si>
  <si>
    <t>9008115K-KG</t>
  </si>
  <si>
    <t>91T8115M-KG</t>
  </si>
  <si>
    <t>90T8115K-KG</t>
  </si>
  <si>
    <t>9009100K-KG</t>
  </si>
  <si>
    <t>91T9100M-KG</t>
  </si>
  <si>
    <t>9008153K-KG</t>
  </si>
  <si>
    <t>91T8153M-KG</t>
  </si>
  <si>
    <t>9007317K-KG</t>
  </si>
  <si>
    <t>91T7317S-KG</t>
  </si>
  <si>
    <t>9007160K-KG</t>
  </si>
  <si>
    <t>91T7160S-KG</t>
  </si>
  <si>
    <t>90T7160K-KG</t>
  </si>
  <si>
    <t>9007335K-KG</t>
  </si>
  <si>
    <t>91T7335S-KG</t>
  </si>
  <si>
    <t>9001173K-KG</t>
  </si>
  <si>
    <t>91T1173S-KG</t>
  </si>
  <si>
    <t>WINDOW BRONZE KINETIC</t>
  </si>
  <si>
    <t>9008068K-KG</t>
  </si>
  <si>
    <t>91T8068M-KG</t>
  </si>
  <si>
    <t>APPLIANCE WHITE</t>
  </si>
  <si>
    <t>9001274M-KG</t>
  </si>
  <si>
    <t>90Z1274M-KG</t>
  </si>
  <si>
    <t>90058853-KG</t>
  </si>
  <si>
    <t>90Z1341S-KG</t>
  </si>
  <si>
    <t>ARCTIC WHITE</t>
  </si>
  <si>
    <t>90058851-KG</t>
  </si>
  <si>
    <t>90Z1342S-KG</t>
  </si>
  <si>
    <t>BLACK</t>
  </si>
  <si>
    <t>90097181-KG</t>
  </si>
  <si>
    <t>90Z9238M-KG</t>
  </si>
  <si>
    <t>CANVAS CLOTH</t>
  </si>
  <si>
    <t>9007327M-KG</t>
  </si>
  <si>
    <t>90Z7327M-KG</t>
  </si>
  <si>
    <t>CHARCOAL</t>
  </si>
  <si>
    <t>9009081M-KG</t>
  </si>
  <si>
    <t>90Z9081M-KG</t>
  </si>
  <si>
    <t>DESERT SAND</t>
  </si>
  <si>
    <t>9003065M-KG</t>
  </si>
  <si>
    <t>90Z3065M-KG</t>
  </si>
  <si>
    <t>FLAX POD</t>
  </si>
  <si>
    <t>9009145M-KG</t>
  </si>
  <si>
    <t>90Z9145M-KG</t>
  </si>
  <si>
    <t>GREY FRIARS</t>
  </si>
  <si>
    <t>9007167M-KG</t>
  </si>
  <si>
    <t>90Z7167M-KG</t>
  </si>
  <si>
    <t>IRONSAND</t>
  </si>
  <si>
    <t>9008109M-KG</t>
  </si>
  <si>
    <t>90Z8109M-KG</t>
  </si>
  <si>
    <t>NEW DENIM BLUE</t>
  </si>
  <si>
    <t>9005063M-KG</t>
  </si>
  <si>
    <t>90Z5063M-KG</t>
  </si>
  <si>
    <t>OFF WHITE</t>
  </si>
  <si>
    <t>9003144M-KG</t>
  </si>
  <si>
    <t>90Z3144M-KG</t>
  </si>
  <si>
    <t>SANDSTONE GREY</t>
  </si>
  <si>
    <t>9007217M-KG</t>
  </si>
  <si>
    <t>90Z7217M-KG</t>
  </si>
  <si>
    <t>TITANIA</t>
  </si>
  <si>
    <t>9002068M-KG</t>
  </si>
  <si>
    <t>90Z2068M-KG</t>
  </si>
  <si>
    <t>9068281K-KG</t>
  </si>
  <si>
    <t>9068281F-KG</t>
  </si>
  <si>
    <t>9068281K-3KG</t>
  </si>
  <si>
    <t>9068281F-3KG</t>
  </si>
  <si>
    <t>9068185K-KG</t>
  </si>
  <si>
    <t>9068185F-KG</t>
  </si>
  <si>
    <t>9068185K-3KG</t>
  </si>
  <si>
    <t>9068185F-3KG</t>
  </si>
  <si>
    <t>9061302K-KG</t>
  </si>
  <si>
    <t>9061302F-KG</t>
  </si>
  <si>
    <t>9061302K-3KG</t>
  </si>
  <si>
    <t>9061302F-3KG</t>
  </si>
  <si>
    <t>9068184K-KG</t>
  </si>
  <si>
    <t>9068184F-KG</t>
  </si>
  <si>
    <t>9068184K-3KG</t>
  </si>
  <si>
    <t>9068184F-3KG</t>
  </si>
  <si>
    <t>9062208K-KG</t>
  </si>
  <si>
    <t>9062208F-KG</t>
  </si>
  <si>
    <t>9062208K-3KG</t>
  </si>
  <si>
    <t>9062208F-3KG</t>
  </si>
  <si>
    <t>9068183K-KG</t>
  </si>
  <si>
    <t>9068183F-KG</t>
  </si>
  <si>
    <t>9068183K-3KG</t>
  </si>
  <si>
    <t>9068183F-3KG</t>
  </si>
  <si>
    <t>9067365K-KG</t>
  </si>
  <si>
    <t>9067365F-KG</t>
  </si>
  <si>
    <t>9067365K-3KG</t>
  </si>
  <si>
    <t>9067365F-3KG</t>
  </si>
  <si>
    <t>9063187K-KG</t>
  </si>
  <si>
    <t>9063187F-KG</t>
  </si>
  <si>
    <t>9063187K-3KG</t>
  </si>
  <si>
    <t>9063187F-3KG</t>
  </si>
  <si>
    <t>9067621K-KG</t>
  </si>
  <si>
    <t>9067621F-KG</t>
  </si>
  <si>
    <t>9067621K-3KG</t>
  </si>
  <si>
    <t>9067621F-3KG</t>
  </si>
  <si>
    <t>METRO COAL DUST KINETIC®</t>
  </si>
  <si>
    <t>METRO ELECTRIC COW KINETIC®</t>
  </si>
  <si>
    <t>METRO SILVER PEARL KINETIC®</t>
  </si>
  <si>
    <t>SILVER PEARL KINETIC®</t>
  </si>
  <si>
    <t>SILVER STAR KINETIC®</t>
  </si>
  <si>
    <t>WARM WHITE PEARL KINETIC®</t>
  </si>
  <si>
    <t>CLEAN LINEN KINETIC®</t>
  </si>
  <si>
    <t>VENERABLE SILVER KINETIC®</t>
  </si>
  <si>
    <t>9069116F-KG</t>
  </si>
  <si>
    <t>90C9116F-KG</t>
  </si>
  <si>
    <t>9069116F-3KG</t>
  </si>
  <si>
    <t>90C9116F-3KG</t>
  </si>
  <si>
    <t>9061200F-KG</t>
  </si>
  <si>
    <t>90C1200F-KG</t>
  </si>
  <si>
    <t>9061200F-3KG</t>
  </si>
  <si>
    <t>90C1200F-3KG</t>
  </si>
  <si>
    <t>40A7302Q-KG</t>
  </si>
  <si>
    <t>40A7289Q-KG</t>
  </si>
  <si>
    <t>40A7273Q-KG</t>
  </si>
  <si>
    <t>40A7302S-KG</t>
  </si>
  <si>
    <t>40A7289S-KG</t>
  </si>
  <si>
    <t>40A7273S-KG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</si>
</sst>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color theme="0"/>
      <name val="Arial"/>
      <family val="2"/>
    </font>
    <font>
      <vertAlign val="superscript"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9" fontId="0" fillId="0" borderId="0" xfId="2" applyFont="1"/>
    <xf numFmtId="0" fontId="0" fillId="6" borderId="0" xfId="0" applyFill="1"/>
    <xf numFmtId="0" fontId="0" fillId="0" borderId="1" xfId="0" applyBorder="1"/>
    <xf numFmtId="164" fontId="0" fillId="6" borderId="1" xfId="1" applyNumberFormat="1" applyFont="1" applyFill="1" applyBorder="1" applyAlignment="1"/>
    <xf numFmtId="0" fontId="0" fillId="6" borderId="1" xfId="0" applyFill="1" applyBorder="1"/>
    <xf numFmtId="0" fontId="5" fillId="5" borderId="1" xfId="0" applyFont="1" applyFill="1" applyBorder="1"/>
    <xf numFmtId="0" fontId="5" fillId="5" borderId="2" xfId="0" applyFont="1" applyFill="1" applyBorder="1" applyAlignment="1">
      <alignment horizontal="left" indent="1"/>
    </xf>
    <xf numFmtId="0" fontId="5" fillId="5" borderId="1" xfId="0" applyFont="1" applyFill="1" applyBorder="1" applyAlignment="1">
      <alignment horizontal="left" indent="1"/>
    </xf>
    <xf numFmtId="0" fontId="6" fillId="3" borderId="4" xfId="0" applyFont="1" applyFill="1" applyBorder="1" applyAlignment="1">
      <alignment wrapText="1"/>
    </xf>
    <xf numFmtId="0" fontId="6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3" borderId="4" xfId="0" applyFont="1" applyFill="1" applyBorder="1" applyAlignment="1">
      <alignment horizontal="left" wrapText="1" indent="1"/>
    </xf>
    <xf numFmtId="0" fontId="0" fillId="7" borderId="5" xfId="0" applyFill="1" applyBorder="1" applyAlignment="1">
      <alignment vertical="top"/>
    </xf>
    <xf numFmtId="0" fontId="0" fillId="7" borderId="5" xfId="0" applyFill="1" applyBorder="1" applyAlignment="1">
      <alignment vertical="top" wrapText="1"/>
    </xf>
    <xf numFmtId="0" fontId="0" fillId="0" borderId="0" xfId="0" applyAlignment="1">
      <alignment vertical="top"/>
    </xf>
    <xf numFmtId="3" fontId="0" fillId="0" borderId="0" xfId="0" applyNumberFormat="1" applyAlignment="1">
      <alignment horizontal="right" vertical="top"/>
    </xf>
    <xf numFmtId="0" fontId="0" fillId="6" borderId="0" xfId="0" applyFill="1" applyBorder="1"/>
    <xf numFmtId="0" fontId="5" fillId="5" borderId="1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77272-8FF1-4DF8-BCE7-2DC056F82CDA}">
  <dimension ref="A1:K78"/>
  <sheetViews>
    <sheetView zoomScaleNormal="100" workbookViewId="0">
      <selection activeCell="C2" sqref="C2:C78"/>
    </sheetView>
  </sheetViews>
  <sheetFormatPr defaultRowHeight="14.4" x14ac:dyDescent="0.3"/>
  <cols>
    <col min="1" max="1" width="15.5546875" bestFit="1" customWidth="1"/>
    <col min="2" max="2" width="40" bestFit="1" customWidth="1"/>
    <col min="4" max="4" width="15" bestFit="1" customWidth="1"/>
    <col min="5" max="5" width="15.33203125" bestFit="1" customWidth="1"/>
    <col min="6" max="6" width="17.6640625" bestFit="1" customWidth="1"/>
    <col min="7" max="7" width="17.33203125" bestFit="1" customWidth="1"/>
    <col min="8" max="8" width="1.6640625" customWidth="1"/>
    <col min="9" max="10" width="14.33203125" customWidth="1"/>
    <col min="11" max="11" width="24.44140625" bestFit="1" customWidth="1"/>
  </cols>
  <sheetData>
    <row r="1" spans="1:11" ht="22.95" customHeight="1" x14ac:dyDescent="0.3">
      <c r="A1" s="1" t="s">
        <v>80</v>
      </c>
      <c r="B1" s="1" t="s">
        <v>81</v>
      </c>
      <c r="C1" s="1" t="s">
        <v>79</v>
      </c>
      <c r="D1" s="1" t="s">
        <v>82</v>
      </c>
      <c r="E1" s="1" t="s">
        <v>83</v>
      </c>
      <c r="F1" s="1" t="s">
        <v>84</v>
      </c>
      <c r="G1" s="1" t="s">
        <v>85</v>
      </c>
      <c r="H1" s="1"/>
      <c r="I1" s="1" t="s">
        <v>164</v>
      </c>
      <c r="J1" s="1" t="s">
        <v>163</v>
      </c>
    </row>
    <row r="2" spans="1:11" x14ac:dyDescent="0.3">
      <c r="A2" t="s">
        <v>45</v>
      </c>
      <c r="B2" t="s">
        <v>86</v>
      </c>
      <c r="C2">
        <v>280</v>
      </c>
      <c r="D2">
        <v>39</v>
      </c>
      <c r="E2">
        <v>160</v>
      </c>
      <c r="F2">
        <v>300</v>
      </c>
      <c r="G2">
        <v>200</v>
      </c>
      <c r="I2">
        <f>C2-D2</f>
        <v>241</v>
      </c>
      <c r="J2">
        <f>C2-(D2+E2)</f>
        <v>81</v>
      </c>
    </row>
    <row r="3" spans="1:11" s="3" customFormat="1" x14ac:dyDescent="0.3">
      <c r="A3" t="s">
        <v>61</v>
      </c>
      <c r="B3" t="s">
        <v>87</v>
      </c>
      <c r="C3">
        <v>0</v>
      </c>
      <c r="D3">
        <v>0</v>
      </c>
      <c r="E3">
        <v>60</v>
      </c>
      <c r="F3">
        <v>180</v>
      </c>
      <c r="G3">
        <v>240</v>
      </c>
      <c r="I3" s="3">
        <f t="shared" ref="I3:I66" si="0">C3-D3</f>
        <v>0</v>
      </c>
      <c r="J3" s="3">
        <f t="shared" ref="J3:J66" si="1">C3-(D3+E3)</f>
        <v>-60</v>
      </c>
      <c r="K3" s="5"/>
    </row>
    <row r="4" spans="1:11" s="3" customFormat="1" x14ac:dyDescent="0.3">
      <c r="A4" t="s">
        <v>22</v>
      </c>
      <c r="B4" t="s">
        <v>88</v>
      </c>
      <c r="C4">
        <v>0</v>
      </c>
      <c r="D4">
        <v>75</v>
      </c>
      <c r="E4">
        <v>200</v>
      </c>
      <c r="F4">
        <v>340</v>
      </c>
      <c r="G4">
        <v>260</v>
      </c>
      <c r="I4" s="3">
        <f t="shared" si="0"/>
        <v>-75</v>
      </c>
      <c r="J4" s="3">
        <f t="shared" si="1"/>
        <v>-275</v>
      </c>
      <c r="K4" s="5"/>
    </row>
    <row r="5" spans="1:11" s="3" customFormat="1" x14ac:dyDescent="0.3">
      <c r="A5" t="s">
        <v>53</v>
      </c>
      <c r="B5" t="s">
        <v>89</v>
      </c>
      <c r="C5">
        <v>1000</v>
      </c>
      <c r="D5">
        <v>136</v>
      </c>
      <c r="E5">
        <v>360</v>
      </c>
      <c r="F5">
        <v>280</v>
      </c>
      <c r="G5">
        <v>380</v>
      </c>
      <c r="I5" s="3">
        <f t="shared" si="0"/>
        <v>864</v>
      </c>
      <c r="J5" s="3">
        <f t="shared" si="1"/>
        <v>504</v>
      </c>
      <c r="K5" s="5"/>
    </row>
    <row r="6" spans="1:11" s="3" customFormat="1" x14ac:dyDescent="0.3">
      <c r="A6" t="s">
        <v>75</v>
      </c>
      <c r="B6" t="s">
        <v>90</v>
      </c>
      <c r="C6">
        <v>0</v>
      </c>
      <c r="D6">
        <v>150</v>
      </c>
      <c r="E6">
        <v>20</v>
      </c>
      <c r="F6">
        <v>60</v>
      </c>
      <c r="G6">
        <v>40</v>
      </c>
      <c r="I6" s="3">
        <f t="shared" si="0"/>
        <v>-150</v>
      </c>
      <c r="J6" s="3">
        <f t="shared" si="1"/>
        <v>-170</v>
      </c>
      <c r="K6" s="5"/>
    </row>
    <row r="7" spans="1:11" s="3" customFormat="1" x14ac:dyDescent="0.3">
      <c r="A7" t="s">
        <v>69</v>
      </c>
      <c r="B7" t="s">
        <v>91</v>
      </c>
      <c r="C7">
        <v>0</v>
      </c>
      <c r="D7">
        <v>31</v>
      </c>
      <c r="E7">
        <v>100</v>
      </c>
      <c r="F7">
        <v>100</v>
      </c>
      <c r="G7">
        <v>20</v>
      </c>
      <c r="I7" s="3">
        <f t="shared" si="0"/>
        <v>-31</v>
      </c>
      <c r="J7" s="3">
        <f t="shared" si="1"/>
        <v>-131</v>
      </c>
      <c r="K7" s="5"/>
    </row>
    <row r="8" spans="1:11" s="3" customFormat="1" x14ac:dyDescent="0.3">
      <c r="A8" t="s">
        <v>35</v>
      </c>
      <c r="B8" t="s">
        <v>92</v>
      </c>
      <c r="C8">
        <v>0</v>
      </c>
      <c r="D8">
        <v>63</v>
      </c>
      <c r="E8">
        <v>260</v>
      </c>
      <c r="F8">
        <v>400</v>
      </c>
      <c r="G8">
        <v>60</v>
      </c>
      <c r="I8" s="3">
        <f t="shared" si="0"/>
        <v>-63</v>
      </c>
      <c r="J8" s="3">
        <f t="shared" si="1"/>
        <v>-323</v>
      </c>
      <c r="K8" s="5"/>
    </row>
    <row r="9" spans="1:11" x14ac:dyDescent="0.3">
      <c r="A9" t="s">
        <v>24</v>
      </c>
      <c r="B9" t="s">
        <v>93</v>
      </c>
      <c r="C9">
        <v>80</v>
      </c>
      <c r="D9">
        <v>24</v>
      </c>
      <c r="E9">
        <v>40</v>
      </c>
      <c r="F9">
        <v>40</v>
      </c>
      <c r="G9">
        <v>40</v>
      </c>
      <c r="I9">
        <f t="shared" si="0"/>
        <v>56</v>
      </c>
      <c r="J9">
        <f t="shared" si="1"/>
        <v>16</v>
      </c>
      <c r="K9" s="5"/>
    </row>
    <row r="10" spans="1:11" x14ac:dyDescent="0.3">
      <c r="A10" t="s">
        <v>37</v>
      </c>
      <c r="B10" t="s">
        <v>94</v>
      </c>
      <c r="C10">
        <v>0</v>
      </c>
      <c r="D10">
        <v>19</v>
      </c>
      <c r="E10">
        <v>120</v>
      </c>
      <c r="F10">
        <v>140</v>
      </c>
      <c r="G10">
        <v>40</v>
      </c>
      <c r="I10">
        <f t="shared" si="0"/>
        <v>-19</v>
      </c>
      <c r="J10">
        <f t="shared" si="1"/>
        <v>-139</v>
      </c>
      <c r="K10" s="5"/>
    </row>
    <row r="11" spans="1:11" s="3" customFormat="1" x14ac:dyDescent="0.3">
      <c r="A11" t="s">
        <v>68</v>
      </c>
      <c r="B11" t="s">
        <v>95</v>
      </c>
      <c r="C11">
        <v>0</v>
      </c>
      <c r="D11">
        <v>0</v>
      </c>
      <c r="E11">
        <v>40</v>
      </c>
      <c r="F11">
        <v>60</v>
      </c>
      <c r="G11">
        <v>160</v>
      </c>
      <c r="I11" s="3">
        <f t="shared" si="0"/>
        <v>0</v>
      </c>
      <c r="J11" s="3">
        <f t="shared" si="1"/>
        <v>-40</v>
      </c>
      <c r="K11" s="5"/>
    </row>
    <row r="12" spans="1:11" x14ac:dyDescent="0.3">
      <c r="A12" t="s">
        <v>40</v>
      </c>
      <c r="B12" t="s">
        <v>96</v>
      </c>
      <c r="C12">
        <v>1500</v>
      </c>
      <c r="D12">
        <v>237</v>
      </c>
      <c r="E12">
        <v>220</v>
      </c>
      <c r="F12">
        <v>380</v>
      </c>
      <c r="G12">
        <v>400</v>
      </c>
      <c r="I12">
        <f t="shared" si="0"/>
        <v>1263</v>
      </c>
      <c r="J12">
        <f t="shared" si="1"/>
        <v>1043</v>
      </c>
      <c r="K12" s="5"/>
    </row>
    <row r="13" spans="1:11" x14ac:dyDescent="0.3">
      <c r="A13" t="s">
        <v>12</v>
      </c>
      <c r="B13" t="s">
        <v>97</v>
      </c>
      <c r="C13">
        <v>200</v>
      </c>
      <c r="D13">
        <v>273</v>
      </c>
      <c r="E13">
        <v>280</v>
      </c>
      <c r="F13">
        <v>380</v>
      </c>
      <c r="G13">
        <v>220</v>
      </c>
      <c r="I13">
        <f t="shared" si="0"/>
        <v>-73</v>
      </c>
      <c r="J13">
        <f t="shared" si="1"/>
        <v>-353</v>
      </c>
      <c r="K13" s="5"/>
    </row>
    <row r="14" spans="1:11" x14ac:dyDescent="0.3">
      <c r="A14" t="s">
        <v>32</v>
      </c>
      <c r="B14" t="s">
        <v>98</v>
      </c>
      <c r="C14">
        <v>100</v>
      </c>
      <c r="D14">
        <v>92</v>
      </c>
      <c r="E14">
        <v>60</v>
      </c>
      <c r="F14">
        <v>60</v>
      </c>
      <c r="G14">
        <v>180</v>
      </c>
      <c r="I14">
        <f t="shared" si="0"/>
        <v>8</v>
      </c>
      <c r="J14">
        <f t="shared" si="1"/>
        <v>-52</v>
      </c>
      <c r="K14" s="5"/>
    </row>
    <row r="15" spans="1:11" s="3" customFormat="1" x14ac:dyDescent="0.3">
      <c r="A15" t="s">
        <v>30</v>
      </c>
      <c r="B15" t="s">
        <v>99</v>
      </c>
      <c r="C15">
        <v>40</v>
      </c>
      <c r="D15">
        <v>95</v>
      </c>
      <c r="E15">
        <v>100</v>
      </c>
      <c r="F15">
        <v>260</v>
      </c>
      <c r="G15">
        <v>120</v>
      </c>
      <c r="I15" s="3">
        <f t="shared" si="0"/>
        <v>-55</v>
      </c>
      <c r="J15" s="3">
        <f t="shared" si="1"/>
        <v>-155</v>
      </c>
      <c r="K15" s="5"/>
    </row>
    <row r="16" spans="1:11" x14ac:dyDescent="0.3">
      <c r="A16" t="s">
        <v>74</v>
      </c>
      <c r="B16" t="s">
        <v>100</v>
      </c>
      <c r="C16">
        <v>60</v>
      </c>
      <c r="D16">
        <v>43</v>
      </c>
      <c r="E16">
        <v>120</v>
      </c>
      <c r="F16">
        <v>180</v>
      </c>
      <c r="G16">
        <v>160</v>
      </c>
      <c r="I16">
        <f t="shared" si="0"/>
        <v>17</v>
      </c>
      <c r="J16">
        <f t="shared" si="1"/>
        <v>-103</v>
      </c>
      <c r="K16" s="5"/>
    </row>
    <row r="17" spans="1:11" x14ac:dyDescent="0.3">
      <c r="A17" t="s">
        <v>25</v>
      </c>
      <c r="B17" t="s">
        <v>101</v>
      </c>
      <c r="C17">
        <v>500</v>
      </c>
      <c r="D17">
        <v>265</v>
      </c>
      <c r="E17">
        <v>200</v>
      </c>
      <c r="F17">
        <v>220</v>
      </c>
      <c r="G17">
        <v>200</v>
      </c>
      <c r="I17">
        <f t="shared" si="0"/>
        <v>235</v>
      </c>
      <c r="J17">
        <f t="shared" si="1"/>
        <v>35</v>
      </c>
      <c r="K17" s="5"/>
    </row>
    <row r="18" spans="1:11" s="3" customFormat="1" x14ac:dyDescent="0.3">
      <c r="A18" t="s">
        <v>33</v>
      </c>
      <c r="B18" t="s">
        <v>102</v>
      </c>
      <c r="C18">
        <v>0</v>
      </c>
      <c r="D18">
        <v>18</v>
      </c>
      <c r="E18">
        <v>40</v>
      </c>
      <c r="F18">
        <v>100</v>
      </c>
      <c r="G18">
        <v>40</v>
      </c>
      <c r="I18" s="3">
        <f t="shared" si="0"/>
        <v>-18</v>
      </c>
      <c r="J18" s="3">
        <f t="shared" si="1"/>
        <v>-58</v>
      </c>
      <c r="K18" s="5"/>
    </row>
    <row r="19" spans="1:11" s="6" customFormat="1" x14ac:dyDescent="0.3">
      <c r="A19" t="s">
        <v>20</v>
      </c>
      <c r="B19" t="s">
        <v>103</v>
      </c>
      <c r="C19">
        <v>20</v>
      </c>
      <c r="D19">
        <v>239</v>
      </c>
      <c r="E19">
        <v>660</v>
      </c>
      <c r="F19">
        <v>220</v>
      </c>
      <c r="G19">
        <v>600</v>
      </c>
      <c r="I19" s="6">
        <f t="shared" si="0"/>
        <v>-219</v>
      </c>
      <c r="J19" s="6">
        <f t="shared" si="1"/>
        <v>-879</v>
      </c>
      <c r="K19" s="7"/>
    </row>
    <row r="20" spans="1:11" x14ac:dyDescent="0.3">
      <c r="A20" t="s">
        <v>21</v>
      </c>
      <c r="B20" t="s">
        <v>104</v>
      </c>
      <c r="C20">
        <v>0</v>
      </c>
      <c r="D20">
        <v>77</v>
      </c>
      <c r="E20">
        <v>240</v>
      </c>
      <c r="F20">
        <v>540</v>
      </c>
      <c r="G20">
        <v>560</v>
      </c>
      <c r="I20">
        <f t="shared" si="0"/>
        <v>-77</v>
      </c>
      <c r="J20">
        <f t="shared" si="1"/>
        <v>-317</v>
      </c>
      <c r="K20" s="5"/>
    </row>
    <row r="21" spans="1:11" s="3" customFormat="1" x14ac:dyDescent="0.3">
      <c r="A21" t="s">
        <v>19</v>
      </c>
      <c r="B21" t="s">
        <v>105</v>
      </c>
      <c r="C21">
        <v>220</v>
      </c>
      <c r="D21">
        <v>28</v>
      </c>
      <c r="E21">
        <v>120</v>
      </c>
      <c r="F21">
        <v>40</v>
      </c>
      <c r="G21">
        <v>20</v>
      </c>
      <c r="I21" s="3">
        <f t="shared" si="0"/>
        <v>192</v>
      </c>
      <c r="J21" s="3">
        <f t="shared" si="1"/>
        <v>72</v>
      </c>
      <c r="K21" s="5"/>
    </row>
    <row r="22" spans="1:11" s="3" customFormat="1" x14ac:dyDescent="0.3">
      <c r="A22" t="s">
        <v>18</v>
      </c>
      <c r="B22" t="s">
        <v>106</v>
      </c>
      <c r="C22">
        <v>0</v>
      </c>
      <c r="D22">
        <v>20</v>
      </c>
      <c r="E22">
        <v>40</v>
      </c>
      <c r="F22">
        <v>140</v>
      </c>
      <c r="G22">
        <v>100</v>
      </c>
      <c r="I22" s="3">
        <f t="shared" si="0"/>
        <v>-20</v>
      </c>
      <c r="J22" s="3">
        <f t="shared" si="1"/>
        <v>-60</v>
      </c>
      <c r="K22" s="5"/>
    </row>
    <row r="23" spans="1:11" s="3" customFormat="1" x14ac:dyDescent="0.3">
      <c r="A23" t="s">
        <v>73</v>
      </c>
      <c r="B23" t="s">
        <v>107</v>
      </c>
      <c r="C23">
        <v>300</v>
      </c>
      <c r="D23">
        <v>377</v>
      </c>
      <c r="E23">
        <v>0</v>
      </c>
      <c r="F23">
        <v>180</v>
      </c>
      <c r="G23">
        <v>40</v>
      </c>
      <c r="I23" s="3">
        <f t="shared" si="0"/>
        <v>-77</v>
      </c>
      <c r="J23" s="3">
        <f t="shared" si="1"/>
        <v>-77</v>
      </c>
      <c r="K23" s="5"/>
    </row>
    <row r="24" spans="1:11" s="3" customFormat="1" x14ac:dyDescent="0.3">
      <c r="A24" t="s">
        <v>67</v>
      </c>
      <c r="B24" t="s">
        <v>108</v>
      </c>
      <c r="C24">
        <v>460</v>
      </c>
      <c r="D24">
        <v>36</v>
      </c>
      <c r="E24">
        <v>0</v>
      </c>
      <c r="F24">
        <v>20</v>
      </c>
      <c r="G24">
        <v>0</v>
      </c>
      <c r="I24" s="3">
        <f t="shared" si="0"/>
        <v>424</v>
      </c>
      <c r="J24" s="3">
        <f t="shared" si="1"/>
        <v>424</v>
      </c>
      <c r="K24" s="5"/>
    </row>
    <row r="25" spans="1:11" x14ac:dyDescent="0.3">
      <c r="A25" t="s">
        <v>29</v>
      </c>
      <c r="B25" t="s">
        <v>109</v>
      </c>
      <c r="C25">
        <v>20</v>
      </c>
      <c r="D25">
        <v>0</v>
      </c>
      <c r="E25">
        <v>100</v>
      </c>
      <c r="F25">
        <v>260</v>
      </c>
      <c r="G25">
        <v>60</v>
      </c>
      <c r="I25">
        <f t="shared" si="0"/>
        <v>20</v>
      </c>
      <c r="J25">
        <f t="shared" si="1"/>
        <v>-80</v>
      </c>
      <c r="K25" s="5"/>
    </row>
    <row r="26" spans="1:11" s="3" customFormat="1" x14ac:dyDescent="0.3">
      <c r="A26" t="s">
        <v>34</v>
      </c>
      <c r="B26" t="s">
        <v>110</v>
      </c>
      <c r="C26">
        <v>0</v>
      </c>
      <c r="D26">
        <v>20</v>
      </c>
      <c r="E26">
        <v>260</v>
      </c>
      <c r="F26">
        <v>500</v>
      </c>
      <c r="G26">
        <v>680</v>
      </c>
      <c r="I26" s="3">
        <f t="shared" si="0"/>
        <v>-20</v>
      </c>
      <c r="J26" s="3">
        <f t="shared" si="1"/>
        <v>-280</v>
      </c>
      <c r="K26" s="5"/>
    </row>
    <row r="27" spans="1:11" x14ac:dyDescent="0.3">
      <c r="A27" t="s">
        <v>66</v>
      </c>
      <c r="B27" t="s">
        <v>111</v>
      </c>
      <c r="C27">
        <v>140</v>
      </c>
      <c r="D27">
        <v>41</v>
      </c>
      <c r="E27">
        <v>100</v>
      </c>
      <c r="F27">
        <v>40</v>
      </c>
      <c r="G27">
        <v>60</v>
      </c>
      <c r="I27">
        <f t="shared" si="0"/>
        <v>99</v>
      </c>
      <c r="J27">
        <f t="shared" si="1"/>
        <v>-1</v>
      </c>
      <c r="K27" s="5"/>
    </row>
    <row r="28" spans="1:11" s="3" customFormat="1" x14ac:dyDescent="0.3">
      <c r="A28" t="s">
        <v>46</v>
      </c>
      <c r="B28" t="s">
        <v>112</v>
      </c>
      <c r="C28">
        <v>0</v>
      </c>
      <c r="D28">
        <v>12</v>
      </c>
      <c r="E28">
        <v>460</v>
      </c>
      <c r="F28">
        <v>340</v>
      </c>
      <c r="G28">
        <v>480</v>
      </c>
      <c r="I28" s="3">
        <f t="shared" si="0"/>
        <v>-12</v>
      </c>
      <c r="J28" s="3">
        <f t="shared" si="1"/>
        <v>-472</v>
      </c>
      <c r="K28" s="5"/>
    </row>
    <row r="29" spans="1:11" x14ac:dyDescent="0.3">
      <c r="A29" t="s">
        <v>54</v>
      </c>
      <c r="B29" t="s">
        <v>113</v>
      </c>
      <c r="C29">
        <v>440</v>
      </c>
      <c r="D29">
        <v>79</v>
      </c>
      <c r="E29">
        <v>120</v>
      </c>
      <c r="F29">
        <v>100</v>
      </c>
      <c r="G29">
        <v>80</v>
      </c>
      <c r="I29">
        <f t="shared" si="0"/>
        <v>361</v>
      </c>
      <c r="J29">
        <f t="shared" si="1"/>
        <v>241</v>
      </c>
      <c r="K29" s="5"/>
    </row>
    <row r="30" spans="1:11" x14ac:dyDescent="0.3">
      <c r="A30" t="s">
        <v>44</v>
      </c>
      <c r="B30" t="s">
        <v>114</v>
      </c>
      <c r="C30">
        <v>700</v>
      </c>
      <c r="D30">
        <v>135</v>
      </c>
      <c r="E30">
        <v>360</v>
      </c>
      <c r="F30">
        <v>420</v>
      </c>
      <c r="G30">
        <v>300</v>
      </c>
      <c r="I30">
        <f t="shared" si="0"/>
        <v>565</v>
      </c>
      <c r="J30">
        <f t="shared" si="1"/>
        <v>205</v>
      </c>
      <c r="K30" s="5"/>
    </row>
    <row r="31" spans="1:11" s="3" customFormat="1" x14ac:dyDescent="0.3">
      <c r="A31" t="s">
        <v>11</v>
      </c>
      <c r="B31" t="s">
        <v>115</v>
      </c>
      <c r="C31">
        <v>0</v>
      </c>
      <c r="D31">
        <v>50</v>
      </c>
      <c r="E31">
        <v>120</v>
      </c>
      <c r="F31">
        <v>160</v>
      </c>
      <c r="G31">
        <v>260</v>
      </c>
      <c r="I31" s="3">
        <f t="shared" si="0"/>
        <v>-50</v>
      </c>
      <c r="J31" s="3">
        <f t="shared" si="1"/>
        <v>-170</v>
      </c>
      <c r="K31" s="5"/>
    </row>
    <row r="32" spans="1:11" x14ac:dyDescent="0.3">
      <c r="A32" t="s">
        <v>23</v>
      </c>
      <c r="B32" t="s">
        <v>116</v>
      </c>
      <c r="C32">
        <v>20</v>
      </c>
      <c r="D32">
        <v>0</v>
      </c>
      <c r="E32">
        <v>520</v>
      </c>
      <c r="F32">
        <v>540</v>
      </c>
      <c r="G32">
        <v>380</v>
      </c>
      <c r="I32">
        <f t="shared" si="0"/>
        <v>20</v>
      </c>
      <c r="J32">
        <f t="shared" si="1"/>
        <v>-500</v>
      </c>
      <c r="K32" s="5"/>
    </row>
    <row r="33" spans="1:11" x14ac:dyDescent="0.3">
      <c r="A33" t="s">
        <v>47</v>
      </c>
      <c r="B33" t="s">
        <v>117</v>
      </c>
      <c r="C33">
        <v>700</v>
      </c>
      <c r="D33">
        <v>124</v>
      </c>
      <c r="E33">
        <v>340</v>
      </c>
      <c r="F33">
        <v>240</v>
      </c>
      <c r="G33">
        <v>80</v>
      </c>
      <c r="I33">
        <f t="shared" si="0"/>
        <v>576</v>
      </c>
      <c r="J33">
        <f t="shared" si="1"/>
        <v>236</v>
      </c>
      <c r="K33" s="5"/>
    </row>
    <row r="34" spans="1:11" s="3" customFormat="1" x14ac:dyDescent="0.3">
      <c r="A34" t="s">
        <v>41</v>
      </c>
      <c r="B34" t="s">
        <v>118</v>
      </c>
      <c r="C34">
        <v>0</v>
      </c>
      <c r="D34">
        <v>10</v>
      </c>
      <c r="E34">
        <v>40</v>
      </c>
      <c r="F34">
        <v>40</v>
      </c>
      <c r="G34">
        <v>40</v>
      </c>
      <c r="I34" s="3">
        <f t="shared" si="0"/>
        <v>-10</v>
      </c>
      <c r="J34" s="3">
        <f t="shared" si="1"/>
        <v>-50</v>
      </c>
      <c r="K34" s="5"/>
    </row>
    <row r="35" spans="1:11" s="3" customFormat="1" x14ac:dyDescent="0.3">
      <c r="A35" t="s">
        <v>28</v>
      </c>
      <c r="B35" t="s">
        <v>119</v>
      </c>
      <c r="C35">
        <v>1240</v>
      </c>
      <c r="D35">
        <v>170</v>
      </c>
      <c r="E35">
        <v>180</v>
      </c>
      <c r="F35">
        <v>240</v>
      </c>
      <c r="G35">
        <v>220</v>
      </c>
      <c r="I35" s="3">
        <f t="shared" si="0"/>
        <v>1070</v>
      </c>
      <c r="J35" s="3">
        <f t="shared" si="1"/>
        <v>890</v>
      </c>
      <c r="K35" s="5"/>
    </row>
    <row r="36" spans="1:11" s="3" customFormat="1" x14ac:dyDescent="0.3">
      <c r="A36" t="s">
        <v>43</v>
      </c>
      <c r="B36" t="s">
        <v>120</v>
      </c>
      <c r="C36">
        <v>180</v>
      </c>
      <c r="D36">
        <v>144</v>
      </c>
      <c r="E36">
        <v>180</v>
      </c>
      <c r="F36">
        <v>420</v>
      </c>
      <c r="G36">
        <v>220</v>
      </c>
      <c r="I36" s="3">
        <f t="shared" si="0"/>
        <v>36</v>
      </c>
      <c r="J36" s="3">
        <f t="shared" si="1"/>
        <v>-144</v>
      </c>
      <c r="K36" s="5"/>
    </row>
    <row r="37" spans="1:11" s="3" customFormat="1" x14ac:dyDescent="0.3">
      <c r="A37" t="s">
        <v>26</v>
      </c>
      <c r="B37" t="s">
        <v>121</v>
      </c>
      <c r="C37">
        <v>0</v>
      </c>
      <c r="D37">
        <v>101</v>
      </c>
      <c r="E37">
        <v>240</v>
      </c>
      <c r="F37">
        <v>260</v>
      </c>
      <c r="G37">
        <v>100</v>
      </c>
      <c r="I37" s="3">
        <f t="shared" si="0"/>
        <v>-101</v>
      </c>
      <c r="J37" s="3">
        <f t="shared" si="1"/>
        <v>-341</v>
      </c>
      <c r="K37" s="5"/>
    </row>
    <row r="38" spans="1:11" x14ac:dyDescent="0.3">
      <c r="A38" t="s">
        <v>77</v>
      </c>
      <c r="B38" t="s">
        <v>122</v>
      </c>
      <c r="C38">
        <v>1320</v>
      </c>
      <c r="D38">
        <v>89</v>
      </c>
      <c r="E38">
        <v>220</v>
      </c>
      <c r="F38">
        <v>60</v>
      </c>
      <c r="G38">
        <v>20</v>
      </c>
      <c r="I38">
        <f t="shared" si="0"/>
        <v>1231</v>
      </c>
      <c r="J38">
        <f t="shared" si="1"/>
        <v>1011</v>
      </c>
      <c r="K38" s="5"/>
    </row>
    <row r="39" spans="1:11" x14ac:dyDescent="0.3">
      <c r="A39" t="s">
        <v>70</v>
      </c>
      <c r="B39" t="s">
        <v>123</v>
      </c>
      <c r="C39">
        <v>80</v>
      </c>
      <c r="D39">
        <v>127</v>
      </c>
      <c r="E39">
        <v>100</v>
      </c>
      <c r="F39">
        <v>140</v>
      </c>
      <c r="G39">
        <v>100</v>
      </c>
      <c r="I39">
        <f t="shared" si="0"/>
        <v>-47</v>
      </c>
      <c r="J39">
        <f t="shared" si="1"/>
        <v>-147</v>
      </c>
      <c r="K39" s="5"/>
    </row>
    <row r="40" spans="1:11" s="6" customFormat="1" x14ac:dyDescent="0.3">
      <c r="A40" t="s">
        <v>17</v>
      </c>
      <c r="B40" t="s">
        <v>124</v>
      </c>
      <c r="C40">
        <v>20</v>
      </c>
      <c r="D40">
        <v>156</v>
      </c>
      <c r="E40">
        <v>120</v>
      </c>
      <c r="F40">
        <v>120</v>
      </c>
      <c r="G40">
        <v>420</v>
      </c>
      <c r="I40" s="6">
        <f t="shared" si="0"/>
        <v>-136</v>
      </c>
      <c r="J40" s="6">
        <f t="shared" si="1"/>
        <v>-256</v>
      </c>
      <c r="K40" s="7"/>
    </row>
    <row r="41" spans="1:11" s="6" customFormat="1" x14ac:dyDescent="0.3">
      <c r="A41" t="s">
        <v>15</v>
      </c>
      <c r="B41" t="s">
        <v>125</v>
      </c>
      <c r="C41">
        <v>0</v>
      </c>
      <c r="D41">
        <v>80</v>
      </c>
      <c r="E41">
        <v>340</v>
      </c>
      <c r="F41">
        <v>260</v>
      </c>
      <c r="G41">
        <v>140</v>
      </c>
      <c r="I41" s="6">
        <f t="shared" si="0"/>
        <v>-80</v>
      </c>
      <c r="J41" s="6">
        <f t="shared" si="1"/>
        <v>-420</v>
      </c>
      <c r="K41" s="7"/>
    </row>
    <row r="42" spans="1:11" x14ac:dyDescent="0.3">
      <c r="A42" t="s">
        <v>27</v>
      </c>
      <c r="B42" t="s">
        <v>126</v>
      </c>
      <c r="C42">
        <v>1080</v>
      </c>
      <c r="D42">
        <v>364</v>
      </c>
      <c r="E42">
        <v>740</v>
      </c>
      <c r="F42">
        <v>620</v>
      </c>
      <c r="G42">
        <v>400</v>
      </c>
      <c r="I42">
        <f t="shared" si="0"/>
        <v>716</v>
      </c>
      <c r="J42">
        <f t="shared" si="1"/>
        <v>-24</v>
      </c>
      <c r="K42" s="5"/>
    </row>
    <row r="43" spans="1:11" x14ac:dyDescent="0.3">
      <c r="A43" t="s">
        <v>39</v>
      </c>
      <c r="B43" t="s">
        <v>127</v>
      </c>
      <c r="C43">
        <v>60</v>
      </c>
      <c r="D43">
        <v>15</v>
      </c>
      <c r="E43">
        <v>60</v>
      </c>
      <c r="F43">
        <v>180</v>
      </c>
      <c r="G43">
        <v>220</v>
      </c>
      <c r="I43">
        <f t="shared" si="0"/>
        <v>45</v>
      </c>
      <c r="J43">
        <f t="shared" si="1"/>
        <v>-15</v>
      </c>
      <c r="K43" s="5"/>
    </row>
    <row r="44" spans="1:11" x14ac:dyDescent="0.3">
      <c r="A44" t="s">
        <v>16</v>
      </c>
      <c r="B44" t="s">
        <v>128</v>
      </c>
      <c r="C44">
        <v>0</v>
      </c>
      <c r="D44">
        <v>105</v>
      </c>
      <c r="E44">
        <v>400</v>
      </c>
      <c r="F44">
        <v>260</v>
      </c>
      <c r="G44">
        <v>400</v>
      </c>
      <c r="I44">
        <f t="shared" si="0"/>
        <v>-105</v>
      </c>
      <c r="J44">
        <f t="shared" si="1"/>
        <v>-505</v>
      </c>
      <c r="K44" s="5"/>
    </row>
    <row r="45" spans="1:11" s="3" customFormat="1" x14ac:dyDescent="0.3">
      <c r="A45" t="s">
        <v>13</v>
      </c>
      <c r="B45" t="s">
        <v>129</v>
      </c>
      <c r="C45">
        <v>0</v>
      </c>
      <c r="D45">
        <v>0</v>
      </c>
      <c r="E45">
        <v>280</v>
      </c>
      <c r="F45">
        <v>240</v>
      </c>
      <c r="G45">
        <v>220</v>
      </c>
      <c r="I45" s="3">
        <f t="shared" si="0"/>
        <v>0</v>
      </c>
      <c r="J45" s="3">
        <f t="shared" si="1"/>
        <v>-280</v>
      </c>
      <c r="K45" s="5"/>
    </row>
    <row r="46" spans="1:11" x14ac:dyDescent="0.3">
      <c r="A46" t="s">
        <v>4</v>
      </c>
      <c r="B46" t="s">
        <v>130</v>
      </c>
      <c r="C46">
        <v>0</v>
      </c>
      <c r="D46">
        <v>11</v>
      </c>
      <c r="E46">
        <v>100</v>
      </c>
      <c r="F46">
        <v>20</v>
      </c>
      <c r="G46">
        <v>120</v>
      </c>
      <c r="I46">
        <f t="shared" si="0"/>
        <v>-11</v>
      </c>
      <c r="J46">
        <f t="shared" si="1"/>
        <v>-111</v>
      </c>
      <c r="K46" s="5"/>
    </row>
    <row r="47" spans="1:11" s="3" customFormat="1" x14ac:dyDescent="0.3">
      <c r="A47" t="s">
        <v>5</v>
      </c>
      <c r="B47" t="s">
        <v>131</v>
      </c>
      <c r="C47">
        <v>40</v>
      </c>
      <c r="D47">
        <v>13</v>
      </c>
      <c r="E47">
        <v>60</v>
      </c>
      <c r="F47">
        <v>140</v>
      </c>
      <c r="G47">
        <v>0</v>
      </c>
      <c r="I47" s="3">
        <f t="shared" si="0"/>
        <v>27</v>
      </c>
      <c r="J47" s="3">
        <f t="shared" si="1"/>
        <v>-33</v>
      </c>
      <c r="K47" s="5"/>
    </row>
    <row r="48" spans="1:11" s="3" customFormat="1" x14ac:dyDescent="0.3">
      <c r="A48" t="s">
        <v>10</v>
      </c>
      <c r="B48" t="s">
        <v>132</v>
      </c>
      <c r="C48">
        <v>0</v>
      </c>
      <c r="D48">
        <v>34</v>
      </c>
      <c r="E48">
        <v>0</v>
      </c>
      <c r="F48">
        <v>220</v>
      </c>
      <c r="G48">
        <v>20</v>
      </c>
      <c r="I48" s="3">
        <f t="shared" si="0"/>
        <v>-34</v>
      </c>
      <c r="J48" s="3">
        <f t="shared" si="1"/>
        <v>-34</v>
      </c>
      <c r="K48" s="5"/>
    </row>
    <row r="49" spans="1:11" x14ac:dyDescent="0.3">
      <c r="A49" t="s">
        <v>6</v>
      </c>
      <c r="B49" t="s">
        <v>133</v>
      </c>
      <c r="C49">
        <v>260</v>
      </c>
      <c r="D49">
        <v>14</v>
      </c>
      <c r="E49">
        <v>0</v>
      </c>
      <c r="F49">
        <v>40</v>
      </c>
      <c r="G49">
        <v>0</v>
      </c>
      <c r="I49">
        <f t="shared" si="0"/>
        <v>246</v>
      </c>
      <c r="J49">
        <f t="shared" si="1"/>
        <v>246</v>
      </c>
      <c r="K49" s="5"/>
    </row>
    <row r="50" spans="1:11" x14ac:dyDescent="0.3">
      <c r="A50" t="s">
        <v>62</v>
      </c>
      <c r="B50" t="s">
        <v>134</v>
      </c>
      <c r="C50">
        <v>980</v>
      </c>
      <c r="D50">
        <v>58</v>
      </c>
      <c r="E50">
        <v>80</v>
      </c>
      <c r="F50">
        <v>140</v>
      </c>
      <c r="G50">
        <v>80</v>
      </c>
      <c r="I50">
        <f t="shared" si="0"/>
        <v>922</v>
      </c>
      <c r="J50">
        <f t="shared" si="1"/>
        <v>842</v>
      </c>
      <c r="K50" s="5"/>
    </row>
    <row r="51" spans="1:11" s="3" customFormat="1" x14ac:dyDescent="0.3">
      <c r="A51" t="s">
        <v>72</v>
      </c>
      <c r="B51" t="s">
        <v>135</v>
      </c>
      <c r="C51">
        <v>60</v>
      </c>
      <c r="D51">
        <v>52</v>
      </c>
      <c r="E51">
        <v>160</v>
      </c>
      <c r="F51">
        <v>220</v>
      </c>
      <c r="G51">
        <v>160</v>
      </c>
      <c r="I51" s="3">
        <f t="shared" si="0"/>
        <v>8</v>
      </c>
      <c r="J51" s="3">
        <f t="shared" si="1"/>
        <v>-152</v>
      </c>
      <c r="K51" s="5"/>
    </row>
    <row r="52" spans="1:11" s="3" customFormat="1" x14ac:dyDescent="0.3">
      <c r="A52" t="s">
        <v>65</v>
      </c>
      <c r="B52" t="s">
        <v>136</v>
      </c>
      <c r="C52">
        <v>0</v>
      </c>
      <c r="D52">
        <v>136</v>
      </c>
      <c r="E52">
        <v>220</v>
      </c>
      <c r="F52">
        <v>220</v>
      </c>
      <c r="G52">
        <v>220</v>
      </c>
      <c r="I52" s="3">
        <f t="shared" si="0"/>
        <v>-136</v>
      </c>
      <c r="J52" s="3">
        <f t="shared" si="1"/>
        <v>-356</v>
      </c>
      <c r="K52" s="5"/>
    </row>
    <row r="53" spans="1:11" x14ac:dyDescent="0.3">
      <c r="A53" t="s">
        <v>78</v>
      </c>
      <c r="B53" t="s">
        <v>137</v>
      </c>
      <c r="C53">
        <v>560</v>
      </c>
      <c r="D53">
        <v>203</v>
      </c>
      <c r="E53">
        <v>220</v>
      </c>
      <c r="F53">
        <v>180</v>
      </c>
      <c r="G53">
        <v>520</v>
      </c>
      <c r="I53">
        <f t="shared" si="0"/>
        <v>357</v>
      </c>
      <c r="J53">
        <f t="shared" si="1"/>
        <v>137</v>
      </c>
      <c r="K53" s="5"/>
    </row>
    <row r="54" spans="1:11" x14ac:dyDescent="0.3">
      <c r="A54" t="s">
        <v>76</v>
      </c>
      <c r="B54" t="s">
        <v>138</v>
      </c>
      <c r="C54">
        <v>540</v>
      </c>
      <c r="D54">
        <v>80</v>
      </c>
      <c r="E54">
        <v>140</v>
      </c>
      <c r="F54">
        <v>180</v>
      </c>
      <c r="G54">
        <v>180</v>
      </c>
      <c r="I54">
        <f t="shared" si="0"/>
        <v>460</v>
      </c>
      <c r="J54">
        <f t="shared" si="1"/>
        <v>320</v>
      </c>
      <c r="K54" s="5"/>
    </row>
    <row r="55" spans="1:11" s="3" customFormat="1" x14ac:dyDescent="0.3">
      <c r="A55" t="s">
        <v>71</v>
      </c>
      <c r="B55" t="s">
        <v>139</v>
      </c>
      <c r="C55">
        <v>413</v>
      </c>
      <c r="D55">
        <v>11</v>
      </c>
      <c r="E55">
        <v>80</v>
      </c>
      <c r="F55">
        <v>340</v>
      </c>
      <c r="G55">
        <v>260</v>
      </c>
      <c r="I55" s="3">
        <f t="shared" si="0"/>
        <v>402</v>
      </c>
      <c r="J55" s="3">
        <f t="shared" si="1"/>
        <v>322</v>
      </c>
      <c r="K55" s="5"/>
    </row>
    <row r="56" spans="1:11" x14ac:dyDescent="0.3">
      <c r="A56" t="s">
        <v>64</v>
      </c>
      <c r="B56" t="s">
        <v>140</v>
      </c>
      <c r="C56">
        <v>120</v>
      </c>
      <c r="D56">
        <v>36</v>
      </c>
      <c r="E56">
        <v>40</v>
      </c>
      <c r="F56">
        <v>140</v>
      </c>
      <c r="G56">
        <v>60</v>
      </c>
      <c r="I56">
        <f t="shared" si="0"/>
        <v>84</v>
      </c>
      <c r="J56">
        <f t="shared" si="1"/>
        <v>44</v>
      </c>
      <c r="K56" s="5"/>
    </row>
    <row r="57" spans="1:11" x14ac:dyDescent="0.3">
      <c r="A57" t="s">
        <v>63</v>
      </c>
      <c r="B57" t="s">
        <v>141</v>
      </c>
      <c r="C57">
        <v>0</v>
      </c>
      <c r="D57">
        <v>44</v>
      </c>
      <c r="E57">
        <v>120</v>
      </c>
      <c r="F57">
        <v>300</v>
      </c>
      <c r="G57">
        <v>80</v>
      </c>
      <c r="I57">
        <f t="shared" si="0"/>
        <v>-44</v>
      </c>
      <c r="J57">
        <f t="shared" si="1"/>
        <v>-164</v>
      </c>
      <c r="K57" s="5"/>
    </row>
    <row r="58" spans="1:11" s="3" customFormat="1" x14ac:dyDescent="0.3">
      <c r="A58" t="s">
        <v>38</v>
      </c>
      <c r="B58" t="s">
        <v>142</v>
      </c>
      <c r="C58">
        <v>220</v>
      </c>
      <c r="D58">
        <v>514</v>
      </c>
      <c r="E58">
        <v>260</v>
      </c>
      <c r="F58">
        <v>280</v>
      </c>
      <c r="G58">
        <v>160</v>
      </c>
      <c r="I58" s="3">
        <f t="shared" si="0"/>
        <v>-294</v>
      </c>
      <c r="J58" s="3">
        <f t="shared" si="1"/>
        <v>-554</v>
      </c>
    </row>
    <row r="59" spans="1:11" s="3" customFormat="1" x14ac:dyDescent="0.3">
      <c r="A59" t="s">
        <v>36</v>
      </c>
      <c r="B59" t="s">
        <v>143</v>
      </c>
      <c r="C59">
        <v>620</v>
      </c>
      <c r="D59">
        <v>247</v>
      </c>
      <c r="E59">
        <v>300</v>
      </c>
      <c r="F59">
        <v>440</v>
      </c>
      <c r="G59">
        <v>460</v>
      </c>
      <c r="I59" s="3">
        <f t="shared" si="0"/>
        <v>373</v>
      </c>
      <c r="J59" s="3">
        <f t="shared" si="1"/>
        <v>73</v>
      </c>
    </row>
    <row r="60" spans="1:11" x14ac:dyDescent="0.3">
      <c r="A60" t="s">
        <v>48</v>
      </c>
      <c r="B60" t="s">
        <v>144</v>
      </c>
      <c r="C60">
        <v>1820</v>
      </c>
      <c r="D60">
        <v>1127</v>
      </c>
      <c r="E60" s="2">
        <v>1440</v>
      </c>
      <c r="F60" s="2">
        <v>1480</v>
      </c>
      <c r="G60">
        <v>760</v>
      </c>
      <c r="I60">
        <f t="shared" si="0"/>
        <v>693</v>
      </c>
      <c r="J60">
        <f t="shared" si="1"/>
        <v>-747</v>
      </c>
    </row>
    <row r="61" spans="1:11" x14ac:dyDescent="0.3">
      <c r="A61" t="s">
        <v>14</v>
      </c>
      <c r="B61" t="s">
        <v>145</v>
      </c>
      <c r="C61">
        <v>80</v>
      </c>
      <c r="D61">
        <v>1266</v>
      </c>
      <c r="E61" s="2">
        <v>2020</v>
      </c>
      <c r="F61" s="2">
        <v>2740</v>
      </c>
      <c r="G61" s="2">
        <v>2420</v>
      </c>
      <c r="H61" s="2"/>
      <c r="I61">
        <f t="shared" si="0"/>
        <v>-1186</v>
      </c>
      <c r="J61">
        <f t="shared" si="1"/>
        <v>-3206</v>
      </c>
    </row>
    <row r="62" spans="1:11" s="3" customFormat="1" x14ac:dyDescent="0.3">
      <c r="A62" t="s">
        <v>42</v>
      </c>
      <c r="B62" t="s">
        <v>146</v>
      </c>
      <c r="C62">
        <v>20</v>
      </c>
      <c r="D62">
        <v>2730</v>
      </c>
      <c r="E62" s="2">
        <v>1880</v>
      </c>
      <c r="F62" s="2">
        <v>2880</v>
      </c>
      <c r="G62" s="2">
        <v>1680</v>
      </c>
      <c r="H62" s="4"/>
      <c r="I62" s="3">
        <f t="shared" si="0"/>
        <v>-2710</v>
      </c>
      <c r="J62" s="3">
        <f t="shared" si="1"/>
        <v>-4590</v>
      </c>
    </row>
    <row r="63" spans="1:11" s="3" customFormat="1" x14ac:dyDescent="0.3">
      <c r="A63" t="s">
        <v>31</v>
      </c>
      <c r="B63" t="s">
        <v>147</v>
      </c>
      <c r="C63">
        <v>100</v>
      </c>
      <c r="D63">
        <v>6490</v>
      </c>
      <c r="E63" s="2">
        <v>6160</v>
      </c>
      <c r="F63" s="2">
        <v>6460</v>
      </c>
      <c r="G63" s="2">
        <v>5120</v>
      </c>
      <c r="H63" s="4"/>
      <c r="I63" s="3">
        <f t="shared" si="0"/>
        <v>-6390</v>
      </c>
      <c r="J63" s="3">
        <f t="shared" si="1"/>
        <v>-12550</v>
      </c>
      <c r="K63" s="5"/>
    </row>
    <row r="64" spans="1:11" x14ac:dyDescent="0.3">
      <c r="A64" t="s">
        <v>7</v>
      </c>
      <c r="B64" t="s">
        <v>148</v>
      </c>
      <c r="C64">
        <v>0</v>
      </c>
      <c r="D64">
        <v>106</v>
      </c>
      <c r="E64">
        <v>780</v>
      </c>
      <c r="F64">
        <v>740</v>
      </c>
      <c r="G64">
        <v>420</v>
      </c>
      <c r="I64">
        <f t="shared" si="0"/>
        <v>-106</v>
      </c>
      <c r="J64">
        <f t="shared" si="1"/>
        <v>-886</v>
      </c>
    </row>
    <row r="65" spans="1:11" s="3" customFormat="1" ht="16.2" customHeight="1" x14ac:dyDescent="0.3">
      <c r="A65" t="s">
        <v>2</v>
      </c>
      <c r="B65" t="s">
        <v>149</v>
      </c>
      <c r="C65">
        <v>900</v>
      </c>
      <c r="D65">
        <v>2367</v>
      </c>
      <c r="E65" s="2">
        <v>1260</v>
      </c>
      <c r="F65" s="2">
        <v>1820</v>
      </c>
      <c r="G65" s="2">
        <v>1640</v>
      </c>
      <c r="H65" s="4"/>
      <c r="I65" s="3">
        <f t="shared" si="0"/>
        <v>-1467</v>
      </c>
      <c r="J65" s="3">
        <f t="shared" si="1"/>
        <v>-2727</v>
      </c>
    </row>
    <row r="66" spans="1:11" s="3" customFormat="1" x14ac:dyDescent="0.3">
      <c r="A66" t="s">
        <v>8</v>
      </c>
      <c r="B66" t="s">
        <v>150</v>
      </c>
      <c r="C66">
        <v>680</v>
      </c>
      <c r="D66">
        <v>42</v>
      </c>
      <c r="E66">
        <v>160</v>
      </c>
      <c r="F66">
        <v>200</v>
      </c>
      <c r="G66">
        <v>200</v>
      </c>
      <c r="I66" s="3">
        <f t="shared" si="0"/>
        <v>638</v>
      </c>
      <c r="J66" s="3">
        <f t="shared" si="1"/>
        <v>478</v>
      </c>
    </row>
    <row r="67" spans="1:11" x14ac:dyDescent="0.3">
      <c r="A67" t="s">
        <v>60</v>
      </c>
      <c r="B67" t="s">
        <v>151</v>
      </c>
      <c r="C67">
        <v>0</v>
      </c>
      <c r="D67">
        <v>178</v>
      </c>
      <c r="E67">
        <v>240</v>
      </c>
      <c r="F67">
        <v>360</v>
      </c>
      <c r="G67">
        <v>200</v>
      </c>
      <c r="I67">
        <f t="shared" ref="I67:I78" si="2">C67-D67</f>
        <v>-178</v>
      </c>
      <c r="J67">
        <f t="shared" ref="J67:J78" si="3">C67-(D67+E67)</f>
        <v>-418</v>
      </c>
    </row>
    <row r="68" spans="1:11" x14ac:dyDescent="0.3">
      <c r="A68" t="s">
        <v>49</v>
      </c>
      <c r="B68" t="s">
        <v>152</v>
      </c>
      <c r="C68">
        <v>600</v>
      </c>
      <c r="D68">
        <v>258</v>
      </c>
      <c r="E68">
        <v>680</v>
      </c>
      <c r="F68">
        <v>340</v>
      </c>
      <c r="G68">
        <v>220</v>
      </c>
      <c r="I68">
        <f t="shared" si="2"/>
        <v>342</v>
      </c>
      <c r="J68">
        <f t="shared" si="3"/>
        <v>-338</v>
      </c>
    </row>
    <row r="69" spans="1:11" x14ac:dyDescent="0.3">
      <c r="A69" t="s">
        <v>51</v>
      </c>
      <c r="B69" t="s">
        <v>153</v>
      </c>
      <c r="C69">
        <v>3300</v>
      </c>
      <c r="D69">
        <v>4771</v>
      </c>
      <c r="E69" s="2">
        <v>5520</v>
      </c>
      <c r="F69" s="2">
        <v>4800</v>
      </c>
      <c r="G69" s="2">
        <v>4540</v>
      </c>
      <c r="H69" s="2"/>
      <c r="I69">
        <f t="shared" si="2"/>
        <v>-1471</v>
      </c>
      <c r="J69">
        <f t="shared" si="3"/>
        <v>-6991</v>
      </c>
    </row>
    <row r="70" spans="1:11" s="3" customFormat="1" x14ac:dyDescent="0.3">
      <c r="A70" t="s">
        <v>50</v>
      </c>
      <c r="B70" t="s">
        <v>154</v>
      </c>
      <c r="C70">
        <v>460</v>
      </c>
      <c r="D70">
        <v>87</v>
      </c>
      <c r="E70">
        <v>240</v>
      </c>
      <c r="F70">
        <v>80</v>
      </c>
      <c r="G70">
        <v>20</v>
      </c>
      <c r="I70" s="3">
        <f t="shared" si="2"/>
        <v>373</v>
      </c>
      <c r="J70" s="3">
        <f t="shared" si="3"/>
        <v>133</v>
      </c>
    </row>
    <row r="71" spans="1:11" x14ac:dyDescent="0.3">
      <c r="A71" t="s">
        <v>55</v>
      </c>
      <c r="B71" t="s">
        <v>155</v>
      </c>
      <c r="C71">
        <v>20</v>
      </c>
      <c r="D71">
        <v>54</v>
      </c>
      <c r="E71">
        <v>180</v>
      </c>
      <c r="F71">
        <v>240</v>
      </c>
      <c r="G71">
        <v>60</v>
      </c>
      <c r="I71">
        <f t="shared" si="2"/>
        <v>-34</v>
      </c>
      <c r="J71">
        <f t="shared" si="3"/>
        <v>-214</v>
      </c>
    </row>
    <row r="72" spans="1:11" s="3" customFormat="1" x14ac:dyDescent="0.3">
      <c r="A72" t="s">
        <v>56</v>
      </c>
      <c r="B72" t="s">
        <v>156</v>
      </c>
      <c r="C72">
        <v>2380</v>
      </c>
      <c r="D72">
        <v>75</v>
      </c>
      <c r="E72">
        <v>160</v>
      </c>
      <c r="F72">
        <v>20</v>
      </c>
      <c r="G72">
        <v>0</v>
      </c>
      <c r="I72" s="3">
        <f t="shared" si="2"/>
        <v>2305</v>
      </c>
      <c r="J72" s="3">
        <f t="shared" si="3"/>
        <v>2145</v>
      </c>
    </row>
    <row r="73" spans="1:11" s="3" customFormat="1" x14ac:dyDescent="0.3">
      <c r="A73" t="s">
        <v>57</v>
      </c>
      <c r="B73" t="s">
        <v>157</v>
      </c>
      <c r="C73">
        <v>0</v>
      </c>
      <c r="D73">
        <v>128</v>
      </c>
      <c r="E73">
        <v>740</v>
      </c>
      <c r="F73">
        <v>500</v>
      </c>
      <c r="G73">
        <v>460</v>
      </c>
      <c r="I73" s="3">
        <f t="shared" si="2"/>
        <v>-128</v>
      </c>
      <c r="J73" s="3">
        <f t="shared" si="3"/>
        <v>-868</v>
      </c>
    </row>
    <row r="74" spans="1:11" x14ac:dyDescent="0.3">
      <c r="A74" t="s">
        <v>52</v>
      </c>
      <c r="B74" t="s">
        <v>158</v>
      </c>
      <c r="C74">
        <v>1</v>
      </c>
      <c r="D74">
        <v>73</v>
      </c>
      <c r="E74">
        <v>720</v>
      </c>
      <c r="F74" s="2">
        <v>1200</v>
      </c>
      <c r="G74">
        <v>440</v>
      </c>
      <c r="I74">
        <f t="shared" si="2"/>
        <v>-72</v>
      </c>
      <c r="J74">
        <f t="shared" si="3"/>
        <v>-792</v>
      </c>
      <c r="K74" s="8"/>
    </row>
    <row r="75" spans="1:11" s="3" customFormat="1" x14ac:dyDescent="0.3">
      <c r="A75" t="s">
        <v>58</v>
      </c>
      <c r="B75" t="s">
        <v>159</v>
      </c>
      <c r="C75">
        <v>0</v>
      </c>
      <c r="D75">
        <v>121</v>
      </c>
      <c r="E75">
        <v>40</v>
      </c>
      <c r="F75">
        <v>60</v>
      </c>
      <c r="G75">
        <v>100</v>
      </c>
      <c r="I75" s="3">
        <f t="shared" si="2"/>
        <v>-121</v>
      </c>
      <c r="J75" s="3">
        <f t="shared" si="3"/>
        <v>-161</v>
      </c>
    </row>
    <row r="76" spans="1:11" s="3" customFormat="1" x14ac:dyDescent="0.3">
      <c r="A76" t="s">
        <v>59</v>
      </c>
      <c r="B76" t="s">
        <v>160</v>
      </c>
      <c r="C76">
        <v>0</v>
      </c>
      <c r="D76">
        <v>39</v>
      </c>
      <c r="E76">
        <v>240</v>
      </c>
      <c r="F76">
        <v>100</v>
      </c>
      <c r="G76">
        <v>220</v>
      </c>
      <c r="I76" s="3">
        <f t="shared" si="2"/>
        <v>-39</v>
      </c>
      <c r="J76" s="3">
        <f t="shared" si="3"/>
        <v>-279</v>
      </c>
    </row>
    <row r="77" spans="1:11" x14ac:dyDescent="0.3">
      <c r="A77" t="s">
        <v>3</v>
      </c>
      <c r="B77" t="s">
        <v>161</v>
      </c>
      <c r="C77">
        <v>960</v>
      </c>
      <c r="D77">
        <v>58</v>
      </c>
      <c r="E77">
        <v>240</v>
      </c>
      <c r="F77">
        <v>380</v>
      </c>
      <c r="G77">
        <v>240</v>
      </c>
      <c r="I77">
        <f t="shared" si="2"/>
        <v>902</v>
      </c>
      <c r="J77">
        <f t="shared" si="3"/>
        <v>662</v>
      </c>
    </row>
    <row r="78" spans="1:11" x14ac:dyDescent="0.3">
      <c r="A78" t="s">
        <v>9</v>
      </c>
      <c r="B78" t="s">
        <v>162</v>
      </c>
      <c r="C78">
        <v>1300</v>
      </c>
      <c r="D78">
        <v>77</v>
      </c>
      <c r="E78">
        <v>120</v>
      </c>
      <c r="F78">
        <v>460</v>
      </c>
      <c r="G78">
        <v>440</v>
      </c>
      <c r="I78">
        <f t="shared" si="2"/>
        <v>1223</v>
      </c>
      <c r="J78">
        <f t="shared" si="3"/>
        <v>1103</v>
      </c>
    </row>
  </sheetData>
  <conditionalFormatting sqref="I1:J1048576">
    <cfRule type="cellIs" dxfId="0" priority="1" operator="lessThan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919BA-1C8D-43A6-9275-D48412A3DE04}">
  <sheetPr>
    <pageSetUpPr fitToPage="1"/>
  </sheetPr>
  <dimension ref="A1:H56"/>
  <sheetViews>
    <sheetView showGridLines="0" tabSelected="1" topLeftCell="B1" zoomScale="80" zoomScaleNormal="80" workbookViewId="0">
      <selection activeCell="H74" sqref="H74"/>
    </sheetView>
  </sheetViews>
  <sheetFormatPr defaultRowHeight="14.4" x14ac:dyDescent="0.3"/>
  <cols>
    <col min="1" max="1" width="2.6640625" style="9" bestFit="1" customWidth="1"/>
    <col min="2" max="2" width="25.33203125" customWidth="1"/>
    <col min="3" max="3" width="35.88671875" bestFit="1" customWidth="1"/>
    <col min="4" max="4" width="10.6640625" customWidth="1"/>
    <col min="5" max="5" width="15.6640625" customWidth="1"/>
    <col min="6" max="6" width="20.33203125" customWidth="1"/>
    <col min="7" max="7" width="24" customWidth="1"/>
    <col min="8" max="8" width="36.88671875" customWidth="1"/>
    <col min="9" max="9" width="37.88671875" customWidth="1"/>
  </cols>
  <sheetData>
    <row r="1" spans="1:8" x14ac:dyDescent="0.3">
      <c r="A1" s="11"/>
      <c r="B1" s="10"/>
      <c r="C1" s="10"/>
      <c r="D1" s="10"/>
      <c r="E1" s="10"/>
      <c r="F1" s="10"/>
      <c r="G1" s="10"/>
      <c r="H1" s="10"/>
    </row>
    <row r="2" spans="1:8" ht="64.5" customHeight="1" thickBot="1" x14ac:dyDescent="0.35">
      <c r="A2" s="12"/>
      <c r="B2" s="26" t="s">
        <v>275</v>
      </c>
      <c r="C2" s="26"/>
      <c r="D2" s="26"/>
      <c r="E2" s="26"/>
      <c r="F2" s="26"/>
      <c r="G2" s="26"/>
      <c r="H2" s="26"/>
    </row>
    <row r="3" spans="1:8" ht="47.25" customHeight="1" thickTop="1" thickBot="1" x14ac:dyDescent="0.35">
      <c r="A3" s="12"/>
      <c r="B3" s="19" t="s">
        <v>0</v>
      </c>
      <c r="C3" s="16" t="s">
        <v>1</v>
      </c>
      <c r="D3" s="16" t="s">
        <v>192</v>
      </c>
      <c r="E3" s="16" t="s">
        <v>191</v>
      </c>
      <c r="F3" s="17" t="s">
        <v>195</v>
      </c>
      <c r="G3" s="17" t="s">
        <v>196</v>
      </c>
      <c r="H3" s="18" t="s">
        <v>193</v>
      </c>
    </row>
    <row r="4" spans="1:8" ht="24" customHeight="1" thickTop="1" x14ac:dyDescent="0.3">
      <c r="A4" s="24"/>
      <c r="B4" s="14" t="s">
        <v>273</v>
      </c>
      <c r="C4" s="25" t="s">
        <v>205</v>
      </c>
      <c r="D4" s="25" t="s">
        <v>188</v>
      </c>
      <c r="E4" s="25" t="s">
        <v>203</v>
      </c>
      <c r="F4" s="15" t="s">
        <v>399</v>
      </c>
      <c r="G4" s="15" t="s">
        <v>400</v>
      </c>
      <c r="H4" s="25" t="s">
        <v>194</v>
      </c>
    </row>
    <row r="5" spans="1:8" ht="24" customHeight="1" x14ac:dyDescent="0.3">
      <c r="A5" s="24"/>
      <c r="B5" s="14" t="s">
        <v>273</v>
      </c>
      <c r="C5" s="25" t="s">
        <v>205</v>
      </c>
      <c r="D5" s="25" t="s">
        <v>188</v>
      </c>
      <c r="E5" s="25" t="s">
        <v>203</v>
      </c>
      <c r="F5" s="15" t="s">
        <v>401</v>
      </c>
      <c r="G5" s="15" t="s">
        <v>402</v>
      </c>
      <c r="H5" s="25" t="s">
        <v>194</v>
      </c>
    </row>
    <row r="6" spans="1:8" ht="24" customHeight="1" x14ac:dyDescent="0.3">
      <c r="A6" s="24"/>
      <c r="B6" s="14" t="s">
        <v>273</v>
      </c>
      <c r="C6" s="25" t="s">
        <v>208</v>
      </c>
      <c r="D6" s="25" t="s">
        <v>188</v>
      </c>
      <c r="E6" s="25" t="s">
        <v>203</v>
      </c>
      <c r="F6" s="15" t="s">
        <v>403</v>
      </c>
      <c r="G6" s="15" t="s">
        <v>404</v>
      </c>
      <c r="H6" s="25" t="s">
        <v>194</v>
      </c>
    </row>
    <row r="7" spans="1:8" ht="24" customHeight="1" x14ac:dyDescent="0.3">
      <c r="A7" s="24"/>
      <c r="B7" s="14" t="s">
        <v>273</v>
      </c>
      <c r="C7" s="25" t="s">
        <v>208</v>
      </c>
      <c r="D7" s="25" t="s">
        <v>188</v>
      </c>
      <c r="E7" s="25" t="s">
        <v>203</v>
      </c>
      <c r="F7" s="15" t="s">
        <v>405</v>
      </c>
      <c r="G7" s="15" t="s">
        <v>406</v>
      </c>
      <c r="H7" s="25" t="s">
        <v>194</v>
      </c>
    </row>
    <row r="8" spans="1:8" ht="24" customHeight="1" x14ac:dyDescent="0.3">
      <c r="B8" s="15" t="s">
        <v>170</v>
      </c>
      <c r="C8" s="13" t="s">
        <v>276</v>
      </c>
      <c r="D8" s="13" t="s">
        <v>181</v>
      </c>
      <c r="E8" s="13" t="s">
        <v>189</v>
      </c>
      <c r="F8" s="15" t="s">
        <v>289</v>
      </c>
      <c r="G8" s="15" t="s">
        <v>290</v>
      </c>
      <c r="H8" s="25" t="s">
        <v>194</v>
      </c>
    </row>
    <row r="9" spans="1:8" ht="24" customHeight="1" x14ac:dyDescent="0.3">
      <c r="B9" s="15" t="s">
        <v>170</v>
      </c>
      <c r="C9" s="13" t="s">
        <v>276</v>
      </c>
      <c r="D9" s="13" t="s">
        <v>181</v>
      </c>
      <c r="E9" s="13" t="s">
        <v>189</v>
      </c>
      <c r="F9" s="15" t="s">
        <v>291</v>
      </c>
      <c r="G9" s="15" t="s">
        <v>290</v>
      </c>
      <c r="H9" s="25" t="s">
        <v>194</v>
      </c>
    </row>
    <row r="10" spans="1:8" ht="24" customHeight="1" x14ac:dyDescent="0.3">
      <c r="B10" s="15" t="s">
        <v>170</v>
      </c>
      <c r="C10" s="13" t="s">
        <v>279</v>
      </c>
      <c r="D10" s="13" t="s">
        <v>181</v>
      </c>
      <c r="E10" s="13" t="s">
        <v>189</v>
      </c>
      <c r="F10" s="15" t="s">
        <v>292</v>
      </c>
      <c r="G10" s="15" t="s">
        <v>293</v>
      </c>
      <c r="H10" s="25" t="s">
        <v>194</v>
      </c>
    </row>
    <row r="11" spans="1:8" ht="24" customHeight="1" x14ac:dyDescent="0.3">
      <c r="B11" s="15" t="s">
        <v>170</v>
      </c>
      <c r="C11" s="13" t="s">
        <v>279</v>
      </c>
      <c r="D11" s="13" t="s">
        <v>181</v>
      </c>
      <c r="E11" s="13" t="s">
        <v>189</v>
      </c>
      <c r="F11" s="15" t="s">
        <v>294</v>
      </c>
      <c r="G11" s="15" t="s">
        <v>293</v>
      </c>
      <c r="H11" s="25" t="s">
        <v>194</v>
      </c>
    </row>
    <row r="12" spans="1:8" ht="24" customHeight="1" x14ac:dyDescent="0.3">
      <c r="B12" s="15" t="s">
        <v>170</v>
      </c>
      <c r="C12" s="13" t="s">
        <v>277</v>
      </c>
      <c r="D12" s="13" t="s">
        <v>181</v>
      </c>
      <c r="E12" s="13" t="s">
        <v>189</v>
      </c>
      <c r="F12" s="15" t="s">
        <v>295</v>
      </c>
      <c r="G12" s="15" t="s">
        <v>296</v>
      </c>
      <c r="H12" s="25" t="s">
        <v>194</v>
      </c>
    </row>
    <row r="13" spans="1:8" ht="24" customHeight="1" x14ac:dyDescent="0.3">
      <c r="B13" s="15" t="s">
        <v>170</v>
      </c>
      <c r="C13" s="13" t="s">
        <v>277</v>
      </c>
      <c r="D13" s="13" t="s">
        <v>181</v>
      </c>
      <c r="E13" s="13" t="s">
        <v>189</v>
      </c>
      <c r="F13" s="15" t="s">
        <v>297</v>
      </c>
      <c r="G13" s="15" t="s">
        <v>296</v>
      </c>
      <c r="H13" s="25" t="s">
        <v>194</v>
      </c>
    </row>
    <row r="14" spans="1:8" ht="24" customHeight="1" x14ac:dyDescent="0.3">
      <c r="B14" s="15" t="s">
        <v>170</v>
      </c>
      <c r="C14" s="13" t="s">
        <v>391</v>
      </c>
      <c r="D14" s="13" t="s">
        <v>181</v>
      </c>
      <c r="E14" s="13" t="s">
        <v>189</v>
      </c>
      <c r="F14" s="15" t="s">
        <v>298</v>
      </c>
      <c r="G14" s="15" t="s">
        <v>299</v>
      </c>
      <c r="H14" s="25" t="s">
        <v>194</v>
      </c>
    </row>
    <row r="15" spans="1:8" ht="24" customHeight="1" x14ac:dyDescent="0.3">
      <c r="B15" s="15" t="s">
        <v>170</v>
      </c>
      <c r="C15" s="13" t="s">
        <v>392</v>
      </c>
      <c r="D15" s="13" t="s">
        <v>181</v>
      </c>
      <c r="E15" s="13" t="s">
        <v>189</v>
      </c>
      <c r="F15" s="15" t="s">
        <v>300</v>
      </c>
      <c r="G15" s="15" t="s">
        <v>301</v>
      </c>
      <c r="H15" s="25" t="s">
        <v>194</v>
      </c>
    </row>
    <row r="16" spans="1:8" ht="24" customHeight="1" x14ac:dyDescent="0.3">
      <c r="B16" s="15" t="s">
        <v>170</v>
      </c>
      <c r="C16" s="13" t="s">
        <v>393</v>
      </c>
      <c r="D16" s="13" t="s">
        <v>166</v>
      </c>
      <c r="E16" s="13" t="s">
        <v>189</v>
      </c>
      <c r="F16" s="15" t="s">
        <v>302</v>
      </c>
      <c r="G16" s="15" t="s">
        <v>303</v>
      </c>
      <c r="H16" s="25" t="s">
        <v>194</v>
      </c>
    </row>
    <row r="17" spans="2:8" ht="24" customHeight="1" x14ac:dyDescent="0.3">
      <c r="B17" s="15" t="s">
        <v>170</v>
      </c>
      <c r="C17" s="13" t="s">
        <v>394</v>
      </c>
      <c r="D17" s="13" t="s">
        <v>166</v>
      </c>
      <c r="E17" s="13" t="s">
        <v>189</v>
      </c>
      <c r="F17" s="15" t="s">
        <v>304</v>
      </c>
      <c r="G17" s="15" t="s">
        <v>305</v>
      </c>
      <c r="H17" s="25" t="s">
        <v>194</v>
      </c>
    </row>
    <row r="18" spans="2:8" ht="24" customHeight="1" x14ac:dyDescent="0.3">
      <c r="B18" s="15" t="s">
        <v>170</v>
      </c>
      <c r="C18" s="13" t="s">
        <v>394</v>
      </c>
      <c r="D18" s="13" t="s">
        <v>166</v>
      </c>
      <c r="E18" s="13" t="s">
        <v>189</v>
      </c>
      <c r="F18" s="15" t="s">
        <v>306</v>
      </c>
      <c r="G18" s="15" t="s">
        <v>305</v>
      </c>
      <c r="H18" s="25" t="s">
        <v>194</v>
      </c>
    </row>
    <row r="19" spans="2:8" ht="24" customHeight="1" x14ac:dyDescent="0.3">
      <c r="B19" s="15" t="s">
        <v>170</v>
      </c>
      <c r="C19" s="13" t="s">
        <v>395</v>
      </c>
      <c r="D19" s="13" t="s">
        <v>166</v>
      </c>
      <c r="E19" s="13" t="s">
        <v>189</v>
      </c>
      <c r="F19" s="15" t="s">
        <v>307</v>
      </c>
      <c r="G19" s="15" t="s">
        <v>308</v>
      </c>
      <c r="H19" s="25" t="s">
        <v>194</v>
      </c>
    </row>
    <row r="20" spans="2:8" ht="24" customHeight="1" x14ac:dyDescent="0.3">
      <c r="B20" s="15" t="s">
        <v>170</v>
      </c>
      <c r="C20" s="13" t="s">
        <v>396</v>
      </c>
      <c r="D20" s="13" t="s">
        <v>166</v>
      </c>
      <c r="E20" s="13" t="s">
        <v>189</v>
      </c>
      <c r="F20" s="15" t="s">
        <v>309</v>
      </c>
      <c r="G20" s="15" t="s">
        <v>310</v>
      </c>
      <c r="H20" s="25" t="s">
        <v>194</v>
      </c>
    </row>
    <row r="21" spans="2:8" ht="24" customHeight="1" x14ac:dyDescent="0.3">
      <c r="B21" s="15" t="s">
        <v>170</v>
      </c>
      <c r="C21" s="13" t="s">
        <v>311</v>
      </c>
      <c r="D21" s="13" t="s">
        <v>181</v>
      </c>
      <c r="E21" s="13" t="s">
        <v>189</v>
      </c>
      <c r="F21" s="15" t="s">
        <v>312</v>
      </c>
      <c r="G21" s="15" t="s">
        <v>313</v>
      </c>
      <c r="H21" s="25" t="s">
        <v>194</v>
      </c>
    </row>
    <row r="22" spans="2:8" ht="24" customHeight="1" x14ac:dyDescent="0.3">
      <c r="B22" s="15" t="s">
        <v>274</v>
      </c>
      <c r="C22" s="13" t="s">
        <v>314</v>
      </c>
      <c r="D22" s="13" t="s">
        <v>181</v>
      </c>
      <c r="E22" s="13" t="s">
        <v>203</v>
      </c>
      <c r="F22" s="15" t="s">
        <v>315</v>
      </c>
      <c r="G22" s="15" t="s">
        <v>316</v>
      </c>
      <c r="H22" s="25" t="s">
        <v>194</v>
      </c>
    </row>
    <row r="23" spans="2:8" ht="24" customHeight="1" x14ac:dyDescent="0.3">
      <c r="B23" s="15" t="s">
        <v>274</v>
      </c>
      <c r="C23" s="13" t="s">
        <v>314</v>
      </c>
      <c r="D23" s="13" t="s">
        <v>166</v>
      </c>
      <c r="E23" s="13" t="s">
        <v>203</v>
      </c>
      <c r="F23" s="15" t="s">
        <v>317</v>
      </c>
      <c r="G23" s="15" t="s">
        <v>318</v>
      </c>
      <c r="H23" s="25" t="s">
        <v>194</v>
      </c>
    </row>
    <row r="24" spans="2:8" ht="24" customHeight="1" x14ac:dyDescent="0.3">
      <c r="B24" s="15" t="s">
        <v>274</v>
      </c>
      <c r="C24" s="13" t="s">
        <v>319</v>
      </c>
      <c r="D24" s="13" t="s">
        <v>166</v>
      </c>
      <c r="E24" s="13" t="s">
        <v>203</v>
      </c>
      <c r="F24" s="15" t="s">
        <v>320</v>
      </c>
      <c r="G24" s="15" t="s">
        <v>321</v>
      </c>
      <c r="H24" s="25" t="s">
        <v>194</v>
      </c>
    </row>
    <row r="25" spans="2:8" ht="24" customHeight="1" x14ac:dyDescent="0.3">
      <c r="B25" s="15" t="s">
        <v>274</v>
      </c>
      <c r="C25" s="13" t="s">
        <v>322</v>
      </c>
      <c r="D25" s="13" t="s">
        <v>181</v>
      </c>
      <c r="E25" s="13" t="s">
        <v>203</v>
      </c>
      <c r="F25" s="15" t="s">
        <v>323</v>
      </c>
      <c r="G25" s="15" t="s">
        <v>324</v>
      </c>
      <c r="H25" s="25" t="s">
        <v>194</v>
      </c>
    </row>
    <row r="26" spans="2:8" ht="24" customHeight="1" x14ac:dyDescent="0.3">
      <c r="B26" s="15" t="s">
        <v>274</v>
      </c>
      <c r="C26" s="13" t="s">
        <v>325</v>
      </c>
      <c r="D26" s="13" t="s">
        <v>181</v>
      </c>
      <c r="E26" s="13" t="s">
        <v>203</v>
      </c>
      <c r="F26" s="15" t="s">
        <v>326</v>
      </c>
      <c r="G26" s="15" t="s">
        <v>327</v>
      </c>
      <c r="H26" s="25" t="s">
        <v>194</v>
      </c>
    </row>
    <row r="27" spans="2:8" ht="24" customHeight="1" x14ac:dyDescent="0.3">
      <c r="B27" s="15" t="s">
        <v>274</v>
      </c>
      <c r="C27" s="13" t="s">
        <v>328</v>
      </c>
      <c r="D27" s="13" t="s">
        <v>181</v>
      </c>
      <c r="E27" s="13" t="s">
        <v>203</v>
      </c>
      <c r="F27" s="15" t="s">
        <v>329</v>
      </c>
      <c r="G27" s="15" t="s">
        <v>330</v>
      </c>
      <c r="H27" s="25" t="s">
        <v>194</v>
      </c>
    </row>
    <row r="28" spans="2:8" ht="24" customHeight="1" x14ac:dyDescent="0.3">
      <c r="B28" s="15" t="s">
        <v>274</v>
      </c>
      <c r="C28" s="13" t="s">
        <v>331</v>
      </c>
      <c r="D28" s="13" t="s">
        <v>181</v>
      </c>
      <c r="E28" s="13" t="s">
        <v>203</v>
      </c>
      <c r="F28" s="15" t="s">
        <v>332</v>
      </c>
      <c r="G28" s="15" t="s">
        <v>333</v>
      </c>
      <c r="H28" s="25" t="s">
        <v>194</v>
      </c>
    </row>
    <row r="29" spans="2:8" ht="24" customHeight="1" x14ac:dyDescent="0.3">
      <c r="B29" s="15" t="s">
        <v>274</v>
      </c>
      <c r="C29" s="13" t="s">
        <v>334</v>
      </c>
      <c r="D29" s="13" t="s">
        <v>181</v>
      </c>
      <c r="E29" s="13" t="s">
        <v>203</v>
      </c>
      <c r="F29" s="15" t="s">
        <v>335</v>
      </c>
      <c r="G29" s="15" t="s">
        <v>336</v>
      </c>
      <c r="H29" s="25" t="s">
        <v>194</v>
      </c>
    </row>
    <row r="30" spans="2:8" ht="24" customHeight="1" x14ac:dyDescent="0.3">
      <c r="B30" s="15" t="s">
        <v>274</v>
      </c>
      <c r="C30" s="13" t="s">
        <v>337</v>
      </c>
      <c r="D30" s="13" t="s">
        <v>181</v>
      </c>
      <c r="E30" s="13" t="s">
        <v>203</v>
      </c>
      <c r="F30" s="15" t="s">
        <v>338</v>
      </c>
      <c r="G30" s="15" t="s">
        <v>339</v>
      </c>
      <c r="H30" s="25" t="s">
        <v>194</v>
      </c>
    </row>
    <row r="31" spans="2:8" ht="24" customHeight="1" x14ac:dyDescent="0.3">
      <c r="B31" s="15" t="s">
        <v>274</v>
      </c>
      <c r="C31" s="13" t="s">
        <v>340</v>
      </c>
      <c r="D31" s="13" t="s">
        <v>181</v>
      </c>
      <c r="E31" s="13" t="s">
        <v>203</v>
      </c>
      <c r="F31" s="15" t="s">
        <v>341</v>
      </c>
      <c r="G31" s="15" t="s">
        <v>342</v>
      </c>
      <c r="H31" s="25" t="s">
        <v>194</v>
      </c>
    </row>
    <row r="32" spans="2:8" ht="24" customHeight="1" x14ac:dyDescent="0.3">
      <c r="B32" s="15" t="s">
        <v>274</v>
      </c>
      <c r="C32" s="13" t="s">
        <v>343</v>
      </c>
      <c r="D32" s="13" t="s">
        <v>181</v>
      </c>
      <c r="E32" s="13" t="s">
        <v>203</v>
      </c>
      <c r="F32" s="15" t="s">
        <v>344</v>
      </c>
      <c r="G32" s="15" t="s">
        <v>345</v>
      </c>
      <c r="H32" s="25" t="s">
        <v>194</v>
      </c>
    </row>
    <row r="33" spans="2:8" ht="24" customHeight="1" x14ac:dyDescent="0.3">
      <c r="B33" s="15" t="s">
        <v>274</v>
      </c>
      <c r="C33" s="13" t="s">
        <v>346</v>
      </c>
      <c r="D33" s="13" t="s">
        <v>181</v>
      </c>
      <c r="E33" s="13" t="s">
        <v>203</v>
      </c>
      <c r="F33" s="15" t="s">
        <v>347</v>
      </c>
      <c r="G33" s="15" t="s">
        <v>348</v>
      </c>
      <c r="H33" s="25" t="s">
        <v>194</v>
      </c>
    </row>
    <row r="34" spans="2:8" ht="24" customHeight="1" x14ac:dyDescent="0.3">
      <c r="B34" s="15" t="s">
        <v>274</v>
      </c>
      <c r="C34" s="13" t="s">
        <v>349</v>
      </c>
      <c r="D34" s="13" t="s">
        <v>181</v>
      </c>
      <c r="E34" s="13" t="s">
        <v>203</v>
      </c>
      <c r="F34" s="15" t="s">
        <v>350</v>
      </c>
      <c r="G34" s="15" t="s">
        <v>351</v>
      </c>
      <c r="H34" s="25" t="s">
        <v>194</v>
      </c>
    </row>
    <row r="35" spans="2:8" ht="24" customHeight="1" x14ac:dyDescent="0.3">
      <c r="B35" s="15" t="s">
        <v>274</v>
      </c>
      <c r="C35" s="13" t="s">
        <v>352</v>
      </c>
      <c r="D35" s="13" t="s">
        <v>181</v>
      </c>
      <c r="E35" s="13" t="s">
        <v>203</v>
      </c>
      <c r="F35" s="15" t="s">
        <v>353</v>
      </c>
      <c r="G35" s="15" t="s">
        <v>354</v>
      </c>
      <c r="H35" s="25" t="s">
        <v>194</v>
      </c>
    </row>
    <row r="36" spans="2:8" ht="24" customHeight="1" x14ac:dyDescent="0.3">
      <c r="B36" s="15" t="s">
        <v>182</v>
      </c>
      <c r="C36" s="13" t="s">
        <v>283</v>
      </c>
      <c r="D36" s="13" t="s">
        <v>188</v>
      </c>
      <c r="E36" s="13" t="s">
        <v>190</v>
      </c>
      <c r="F36" s="15" t="s">
        <v>355</v>
      </c>
      <c r="G36" s="15" t="s">
        <v>356</v>
      </c>
      <c r="H36" s="25" t="s">
        <v>194</v>
      </c>
    </row>
    <row r="37" spans="2:8" ht="24" customHeight="1" x14ac:dyDescent="0.3">
      <c r="B37" s="15" t="s">
        <v>182</v>
      </c>
      <c r="C37" s="13" t="s">
        <v>283</v>
      </c>
      <c r="D37" s="13" t="s">
        <v>188</v>
      </c>
      <c r="E37" s="13" t="s">
        <v>190</v>
      </c>
      <c r="F37" s="15" t="s">
        <v>357</v>
      </c>
      <c r="G37" s="15" t="s">
        <v>358</v>
      </c>
      <c r="H37" s="25" t="s">
        <v>194</v>
      </c>
    </row>
    <row r="38" spans="2:8" ht="24" customHeight="1" x14ac:dyDescent="0.3">
      <c r="B38" s="15" t="s">
        <v>182</v>
      </c>
      <c r="C38" s="13" t="s">
        <v>284</v>
      </c>
      <c r="D38" s="13" t="s">
        <v>188</v>
      </c>
      <c r="E38" s="13" t="s">
        <v>190</v>
      </c>
      <c r="F38" s="15" t="s">
        <v>359</v>
      </c>
      <c r="G38" s="15" t="s">
        <v>360</v>
      </c>
      <c r="H38" s="25" t="s">
        <v>194</v>
      </c>
    </row>
    <row r="39" spans="2:8" ht="24" customHeight="1" x14ac:dyDescent="0.3">
      <c r="B39" s="15" t="s">
        <v>182</v>
      </c>
      <c r="C39" s="13" t="s">
        <v>284</v>
      </c>
      <c r="D39" s="13" t="s">
        <v>188</v>
      </c>
      <c r="E39" s="13" t="s">
        <v>190</v>
      </c>
      <c r="F39" s="15" t="s">
        <v>361</v>
      </c>
      <c r="G39" s="15" t="s">
        <v>362</v>
      </c>
      <c r="H39" s="25" t="s">
        <v>194</v>
      </c>
    </row>
    <row r="40" spans="2:8" ht="24" customHeight="1" x14ac:dyDescent="0.3">
      <c r="B40" s="15" t="s">
        <v>182</v>
      </c>
      <c r="C40" s="13" t="s">
        <v>397</v>
      </c>
      <c r="D40" s="13" t="s">
        <v>188</v>
      </c>
      <c r="E40" s="13" t="s">
        <v>190</v>
      </c>
      <c r="F40" s="15" t="s">
        <v>363</v>
      </c>
      <c r="G40" s="15" t="s">
        <v>364</v>
      </c>
      <c r="H40" s="25" t="s">
        <v>194</v>
      </c>
    </row>
    <row r="41" spans="2:8" ht="24" customHeight="1" x14ac:dyDescent="0.3">
      <c r="B41" s="15" t="s">
        <v>182</v>
      </c>
      <c r="C41" s="13" t="s">
        <v>397</v>
      </c>
      <c r="D41" s="13" t="s">
        <v>188</v>
      </c>
      <c r="E41" s="13" t="s">
        <v>190</v>
      </c>
      <c r="F41" s="15" t="s">
        <v>365</v>
      </c>
      <c r="G41" s="15" t="s">
        <v>366</v>
      </c>
      <c r="H41" s="25" t="s">
        <v>194</v>
      </c>
    </row>
    <row r="42" spans="2:8" ht="24" customHeight="1" x14ac:dyDescent="0.3">
      <c r="B42" s="15" t="s">
        <v>182</v>
      </c>
      <c r="C42" s="13" t="s">
        <v>285</v>
      </c>
      <c r="D42" s="13" t="s">
        <v>188</v>
      </c>
      <c r="E42" s="13" t="s">
        <v>190</v>
      </c>
      <c r="F42" s="15" t="s">
        <v>367</v>
      </c>
      <c r="G42" s="15" t="s">
        <v>368</v>
      </c>
      <c r="H42" s="25" t="s">
        <v>194</v>
      </c>
    </row>
    <row r="43" spans="2:8" ht="24" customHeight="1" x14ac:dyDescent="0.3">
      <c r="B43" s="15" t="s">
        <v>182</v>
      </c>
      <c r="C43" s="13" t="s">
        <v>285</v>
      </c>
      <c r="D43" s="13" t="s">
        <v>188</v>
      </c>
      <c r="E43" s="13" t="s">
        <v>190</v>
      </c>
      <c r="F43" s="15" t="s">
        <v>369</v>
      </c>
      <c r="G43" s="15" t="s">
        <v>370</v>
      </c>
      <c r="H43" s="25" t="s">
        <v>194</v>
      </c>
    </row>
    <row r="44" spans="2:8" ht="24" customHeight="1" x14ac:dyDescent="0.3">
      <c r="B44" s="15" t="s">
        <v>182</v>
      </c>
      <c r="C44" s="13" t="s">
        <v>286</v>
      </c>
      <c r="D44" s="13" t="s">
        <v>188</v>
      </c>
      <c r="E44" s="13" t="s">
        <v>190</v>
      </c>
      <c r="F44" s="15" t="s">
        <v>371</v>
      </c>
      <c r="G44" s="15" t="s">
        <v>372</v>
      </c>
      <c r="H44" s="25" t="s">
        <v>194</v>
      </c>
    </row>
    <row r="45" spans="2:8" ht="24" customHeight="1" x14ac:dyDescent="0.3">
      <c r="B45" s="15" t="s">
        <v>182</v>
      </c>
      <c r="C45" s="13" t="s">
        <v>286</v>
      </c>
      <c r="D45" s="13" t="s">
        <v>188</v>
      </c>
      <c r="E45" s="13" t="s">
        <v>190</v>
      </c>
      <c r="F45" s="15" t="s">
        <v>373</v>
      </c>
      <c r="G45" s="15" t="s">
        <v>374</v>
      </c>
      <c r="H45" s="25" t="s">
        <v>194</v>
      </c>
    </row>
    <row r="46" spans="2:8" ht="24" customHeight="1" x14ac:dyDescent="0.3">
      <c r="B46" s="15" t="s">
        <v>182</v>
      </c>
      <c r="C46" s="13" t="s">
        <v>287</v>
      </c>
      <c r="D46" s="13" t="s">
        <v>188</v>
      </c>
      <c r="E46" s="13" t="s">
        <v>190</v>
      </c>
      <c r="F46" s="15" t="s">
        <v>375</v>
      </c>
      <c r="G46" s="15" t="s">
        <v>376</v>
      </c>
      <c r="H46" s="25" t="s">
        <v>194</v>
      </c>
    </row>
    <row r="47" spans="2:8" ht="24" customHeight="1" x14ac:dyDescent="0.3">
      <c r="B47" s="15" t="s">
        <v>182</v>
      </c>
      <c r="C47" s="13" t="s">
        <v>287</v>
      </c>
      <c r="D47" s="13" t="s">
        <v>188</v>
      </c>
      <c r="E47" s="13" t="s">
        <v>190</v>
      </c>
      <c r="F47" s="15" t="s">
        <v>377</v>
      </c>
      <c r="G47" s="15" t="s">
        <v>378</v>
      </c>
      <c r="H47" s="25" t="s">
        <v>194</v>
      </c>
    </row>
    <row r="48" spans="2:8" ht="24" customHeight="1" x14ac:dyDescent="0.3">
      <c r="B48" s="15" t="s">
        <v>182</v>
      </c>
      <c r="C48" s="13" t="s">
        <v>278</v>
      </c>
      <c r="D48" s="13" t="s">
        <v>188</v>
      </c>
      <c r="E48" s="13" t="s">
        <v>190</v>
      </c>
      <c r="F48" s="15" t="s">
        <v>379</v>
      </c>
      <c r="G48" s="15" t="s">
        <v>380</v>
      </c>
      <c r="H48" s="25" t="s">
        <v>194</v>
      </c>
    </row>
    <row r="49" spans="2:8" ht="24" customHeight="1" x14ac:dyDescent="0.3">
      <c r="B49" s="15" t="s">
        <v>182</v>
      </c>
      <c r="C49" s="13" t="s">
        <v>278</v>
      </c>
      <c r="D49" s="13" t="s">
        <v>188</v>
      </c>
      <c r="E49" s="13" t="s">
        <v>190</v>
      </c>
      <c r="F49" s="15" t="s">
        <v>381</v>
      </c>
      <c r="G49" s="15" t="s">
        <v>382</v>
      </c>
      <c r="H49" s="25" t="s">
        <v>194</v>
      </c>
    </row>
    <row r="50" spans="2:8" ht="24" customHeight="1" x14ac:dyDescent="0.3">
      <c r="B50" s="15" t="s">
        <v>182</v>
      </c>
      <c r="C50" s="13" t="s">
        <v>288</v>
      </c>
      <c r="D50" s="13" t="s">
        <v>188</v>
      </c>
      <c r="E50" s="13" t="s">
        <v>190</v>
      </c>
      <c r="F50" s="15" t="s">
        <v>383</v>
      </c>
      <c r="G50" s="15" t="s">
        <v>384</v>
      </c>
      <c r="H50" s="25" t="s">
        <v>194</v>
      </c>
    </row>
    <row r="51" spans="2:8" ht="24" customHeight="1" x14ac:dyDescent="0.3">
      <c r="B51" s="15" t="s">
        <v>182</v>
      </c>
      <c r="C51" s="13" t="s">
        <v>288</v>
      </c>
      <c r="D51" s="13" t="s">
        <v>188</v>
      </c>
      <c r="E51" s="13" t="s">
        <v>190</v>
      </c>
      <c r="F51" s="15" t="s">
        <v>385</v>
      </c>
      <c r="G51" s="15" t="s">
        <v>386</v>
      </c>
      <c r="H51" s="25" t="s">
        <v>194</v>
      </c>
    </row>
    <row r="52" spans="2:8" ht="24" customHeight="1" x14ac:dyDescent="0.3">
      <c r="B52" s="15" t="s">
        <v>182</v>
      </c>
      <c r="C52" s="13" t="s">
        <v>398</v>
      </c>
      <c r="D52" s="13" t="s">
        <v>188</v>
      </c>
      <c r="E52" s="13" t="s">
        <v>190</v>
      </c>
      <c r="F52" s="15" t="s">
        <v>387</v>
      </c>
      <c r="G52" s="15" t="s">
        <v>388</v>
      </c>
      <c r="H52" s="25" t="s">
        <v>194</v>
      </c>
    </row>
    <row r="53" spans="2:8" ht="24" customHeight="1" x14ac:dyDescent="0.3">
      <c r="B53" s="15" t="s">
        <v>182</v>
      </c>
      <c r="C53" s="13" t="s">
        <v>398</v>
      </c>
      <c r="D53" s="13" t="s">
        <v>188</v>
      </c>
      <c r="E53" s="13" t="s">
        <v>190</v>
      </c>
      <c r="F53" s="15" t="s">
        <v>389</v>
      </c>
      <c r="G53" s="15" t="s">
        <v>390</v>
      </c>
      <c r="H53" s="25" t="s">
        <v>194</v>
      </c>
    </row>
    <row r="54" spans="2:8" ht="24" customHeight="1" x14ac:dyDescent="0.3">
      <c r="B54" s="15" t="s">
        <v>280</v>
      </c>
      <c r="C54" s="13" t="s">
        <v>281</v>
      </c>
      <c r="D54" s="13" t="s">
        <v>166</v>
      </c>
      <c r="E54" s="13" t="s">
        <v>189</v>
      </c>
      <c r="F54" s="15" t="s">
        <v>407</v>
      </c>
      <c r="G54" s="15" t="s">
        <v>410</v>
      </c>
      <c r="H54" s="25" t="s">
        <v>194</v>
      </c>
    </row>
    <row r="55" spans="2:8" ht="24" customHeight="1" x14ac:dyDescent="0.3">
      <c r="B55" s="15" t="s">
        <v>280</v>
      </c>
      <c r="C55" s="13" t="s">
        <v>282</v>
      </c>
      <c r="D55" s="13" t="s">
        <v>166</v>
      </c>
      <c r="E55" s="13" t="s">
        <v>189</v>
      </c>
      <c r="F55" s="15" t="s">
        <v>408</v>
      </c>
      <c r="G55" s="15" t="s">
        <v>411</v>
      </c>
      <c r="H55" s="25" t="s">
        <v>194</v>
      </c>
    </row>
    <row r="56" spans="2:8" ht="24" customHeight="1" x14ac:dyDescent="0.3">
      <c r="B56" s="15" t="s">
        <v>280</v>
      </c>
      <c r="C56" s="13" t="s">
        <v>165</v>
      </c>
      <c r="D56" s="13" t="s">
        <v>166</v>
      </c>
      <c r="E56" s="13" t="s">
        <v>189</v>
      </c>
      <c r="F56" s="15" t="s">
        <v>409</v>
      </c>
      <c r="G56" s="15" t="s">
        <v>412</v>
      </c>
      <c r="H56" s="25" t="s">
        <v>194</v>
      </c>
    </row>
  </sheetData>
  <mergeCells count="1">
    <mergeCell ref="B2:H2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8088A-FD8A-4396-99DC-2D5F2A7656C8}">
  <dimension ref="A1:P116"/>
  <sheetViews>
    <sheetView workbookViewId="0">
      <selection activeCell="I2" sqref="I2:I6"/>
    </sheetView>
  </sheetViews>
  <sheetFormatPr defaultColWidth="9.109375" defaultRowHeight="14.4" x14ac:dyDescent="0.3"/>
  <cols>
    <col min="1" max="1" width="16" style="22" bestFit="1" customWidth="1"/>
    <col min="2" max="2" width="42" style="22" bestFit="1" customWidth="1"/>
    <col min="3" max="3" width="7" style="22" bestFit="1" customWidth="1"/>
    <col min="4" max="4" width="19" style="22" bestFit="1" customWidth="1"/>
    <col min="5" max="5" width="6" style="22" bestFit="1" customWidth="1"/>
    <col min="6" max="6" width="15" style="22" bestFit="1" customWidth="1"/>
    <col min="7" max="7" width="9" style="22" bestFit="1" customWidth="1"/>
    <col min="8" max="8" width="13" style="22" bestFit="1" customWidth="1"/>
    <col min="9" max="9" width="14" style="22" bestFit="1" customWidth="1"/>
    <col min="10" max="10" width="12" style="22" bestFit="1" customWidth="1"/>
    <col min="11" max="11" width="8" style="22" bestFit="1" customWidth="1"/>
    <col min="12" max="12" width="15" style="22" bestFit="1" customWidth="1"/>
    <col min="13" max="13" width="11" style="22" bestFit="1" customWidth="1"/>
    <col min="14" max="14" width="9" style="22" bestFit="1" customWidth="1"/>
    <col min="15" max="15" width="11" style="22" bestFit="1" customWidth="1"/>
    <col min="16" max="16" width="9" style="22" bestFit="1" customWidth="1"/>
    <col min="17" max="16384" width="9.109375" style="22"/>
  </cols>
  <sheetData>
    <row r="1" spans="1:16" ht="43.2" x14ac:dyDescent="0.3">
      <c r="A1" s="20" t="s">
        <v>81</v>
      </c>
      <c r="B1" s="20" t="s">
        <v>213</v>
      </c>
      <c r="C1" s="20" t="s">
        <v>214</v>
      </c>
      <c r="D1" s="20" t="s">
        <v>215</v>
      </c>
      <c r="E1" s="21" t="s">
        <v>216</v>
      </c>
      <c r="F1" s="20" t="s">
        <v>217</v>
      </c>
      <c r="G1" s="21" t="s">
        <v>218</v>
      </c>
      <c r="H1" s="21" t="s">
        <v>219</v>
      </c>
      <c r="I1" s="20" t="s">
        <v>220</v>
      </c>
      <c r="J1" s="21" t="s">
        <v>221</v>
      </c>
      <c r="K1" s="21" t="s">
        <v>222</v>
      </c>
      <c r="L1" s="21" t="s">
        <v>223</v>
      </c>
      <c r="M1" s="21" t="s">
        <v>224</v>
      </c>
      <c r="N1" s="20" t="s">
        <v>225</v>
      </c>
      <c r="O1" s="21" t="s">
        <v>226</v>
      </c>
      <c r="P1" s="20" t="s">
        <v>227</v>
      </c>
    </row>
    <row r="2" spans="1:16" x14ac:dyDescent="0.3">
      <c r="A2" s="22" t="s">
        <v>197</v>
      </c>
      <c r="B2" s="22" t="s">
        <v>262</v>
      </c>
      <c r="C2" s="22" t="s">
        <v>240</v>
      </c>
      <c r="D2" s="22" t="s">
        <v>197</v>
      </c>
      <c r="E2" s="22" t="s">
        <v>230</v>
      </c>
      <c r="F2" s="22" t="s">
        <v>231</v>
      </c>
      <c r="G2" s="22" t="s">
        <v>236</v>
      </c>
      <c r="H2" s="22" t="s">
        <v>233</v>
      </c>
      <c r="I2" s="23">
        <v>360</v>
      </c>
      <c r="J2" s="23">
        <v>0</v>
      </c>
      <c r="K2" s="23">
        <v>360</v>
      </c>
      <c r="L2" s="23">
        <v>0</v>
      </c>
      <c r="M2" s="23">
        <v>0</v>
      </c>
      <c r="N2" s="23">
        <v>0</v>
      </c>
      <c r="O2" s="23">
        <v>0</v>
      </c>
      <c r="P2" s="23">
        <v>0</v>
      </c>
    </row>
    <row r="3" spans="1:16" x14ac:dyDescent="0.3">
      <c r="A3" s="22" t="s">
        <v>197</v>
      </c>
      <c r="B3" s="22" t="s">
        <v>262</v>
      </c>
      <c r="C3" s="22" t="s">
        <v>238</v>
      </c>
      <c r="D3" s="22" t="s">
        <v>197</v>
      </c>
      <c r="E3" s="22" t="s">
        <v>230</v>
      </c>
      <c r="F3" s="22" t="s">
        <v>231</v>
      </c>
      <c r="G3" s="22" t="s">
        <v>236</v>
      </c>
      <c r="H3" s="22" t="s">
        <v>233</v>
      </c>
      <c r="I3" s="23">
        <v>120</v>
      </c>
      <c r="J3" s="23">
        <v>0</v>
      </c>
      <c r="K3" s="23">
        <v>120</v>
      </c>
      <c r="L3" s="23">
        <v>0</v>
      </c>
      <c r="M3" s="23">
        <v>0</v>
      </c>
      <c r="N3" s="23">
        <v>0</v>
      </c>
      <c r="O3" s="23">
        <v>0</v>
      </c>
      <c r="P3" s="23">
        <v>0</v>
      </c>
    </row>
    <row r="4" spans="1:16" x14ac:dyDescent="0.3">
      <c r="A4" s="22" t="s">
        <v>197</v>
      </c>
      <c r="B4" s="22" t="s">
        <v>262</v>
      </c>
      <c r="C4" s="22" t="s">
        <v>243</v>
      </c>
      <c r="D4" s="22" t="s">
        <v>197</v>
      </c>
      <c r="E4" s="22" t="s">
        <v>230</v>
      </c>
      <c r="F4" s="22" t="s">
        <v>231</v>
      </c>
      <c r="G4" s="22" t="s">
        <v>236</v>
      </c>
      <c r="H4" s="22" t="s">
        <v>233</v>
      </c>
      <c r="I4" s="23">
        <v>40</v>
      </c>
      <c r="J4" s="23">
        <v>0</v>
      </c>
      <c r="K4" s="23">
        <v>40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</row>
    <row r="5" spans="1:16" x14ac:dyDescent="0.3">
      <c r="A5" s="22" t="s">
        <v>197</v>
      </c>
      <c r="B5" s="22" t="s">
        <v>262</v>
      </c>
      <c r="C5" s="22" t="s">
        <v>229</v>
      </c>
      <c r="D5" s="22" t="s">
        <v>197</v>
      </c>
      <c r="E5" s="22" t="s">
        <v>230</v>
      </c>
      <c r="F5" s="22" t="s">
        <v>231</v>
      </c>
      <c r="G5" s="22" t="s">
        <v>236</v>
      </c>
      <c r="H5" s="22" t="s">
        <v>233</v>
      </c>
      <c r="I5" s="23">
        <v>1600</v>
      </c>
      <c r="J5" s="23">
        <v>0</v>
      </c>
      <c r="K5" s="23">
        <v>1600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</row>
    <row r="6" spans="1:16" x14ac:dyDescent="0.3">
      <c r="A6" s="22" t="s">
        <v>197</v>
      </c>
      <c r="B6" s="22" t="s">
        <v>262</v>
      </c>
      <c r="C6" s="22" t="s">
        <v>244</v>
      </c>
      <c r="D6" s="22" t="s">
        <v>197</v>
      </c>
      <c r="E6" s="22" t="s">
        <v>230</v>
      </c>
      <c r="F6" s="22" t="s">
        <v>231</v>
      </c>
      <c r="G6" s="22" t="s">
        <v>236</v>
      </c>
      <c r="H6" s="22" t="s">
        <v>233</v>
      </c>
      <c r="I6" s="23">
        <v>80</v>
      </c>
      <c r="J6" s="23">
        <v>0</v>
      </c>
      <c r="K6" s="23">
        <v>80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</row>
    <row r="7" spans="1:16" x14ac:dyDescent="0.3">
      <c r="A7" s="22" t="s">
        <v>198</v>
      </c>
      <c r="B7" s="22" t="s">
        <v>259</v>
      </c>
      <c r="C7" s="22" t="s">
        <v>240</v>
      </c>
      <c r="D7" s="22" t="s">
        <v>198</v>
      </c>
      <c r="E7" s="22" t="s">
        <v>230</v>
      </c>
      <c r="F7" s="22" t="s">
        <v>231</v>
      </c>
      <c r="G7" s="22" t="s">
        <v>232</v>
      </c>
      <c r="H7" s="22" t="s">
        <v>233</v>
      </c>
      <c r="I7" s="23">
        <v>100</v>
      </c>
      <c r="J7" s="23">
        <v>0</v>
      </c>
      <c r="K7" s="23">
        <v>100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</row>
    <row r="8" spans="1:16" x14ac:dyDescent="0.3">
      <c r="A8" s="22" t="s">
        <v>198</v>
      </c>
      <c r="B8" s="22" t="s">
        <v>259</v>
      </c>
      <c r="C8" s="22" t="s">
        <v>238</v>
      </c>
      <c r="D8" s="22" t="s">
        <v>198</v>
      </c>
      <c r="E8" s="22" t="s">
        <v>230</v>
      </c>
      <c r="F8" s="22" t="s">
        <v>231</v>
      </c>
      <c r="G8" s="22" t="s">
        <v>232</v>
      </c>
      <c r="H8" s="22" t="s">
        <v>233</v>
      </c>
      <c r="I8" s="23">
        <v>80</v>
      </c>
      <c r="J8" s="23">
        <v>0</v>
      </c>
      <c r="K8" s="23">
        <v>80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</row>
    <row r="9" spans="1:16" x14ac:dyDescent="0.3">
      <c r="A9" s="22" t="s">
        <v>198</v>
      </c>
      <c r="B9" s="22" t="s">
        <v>259</v>
      </c>
      <c r="C9" s="22" t="s">
        <v>229</v>
      </c>
      <c r="D9" s="22" t="s">
        <v>198</v>
      </c>
      <c r="E9" s="22" t="s">
        <v>230</v>
      </c>
      <c r="F9" s="22" t="s">
        <v>231</v>
      </c>
      <c r="G9" s="22" t="s">
        <v>236</v>
      </c>
      <c r="H9" s="22" t="s">
        <v>233</v>
      </c>
      <c r="I9" s="23">
        <v>240</v>
      </c>
      <c r="J9" s="23">
        <v>0</v>
      </c>
      <c r="K9" s="23">
        <v>240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</row>
    <row r="10" spans="1:16" x14ac:dyDescent="0.3">
      <c r="A10" s="22" t="s">
        <v>198</v>
      </c>
      <c r="B10" s="22" t="s">
        <v>259</v>
      </c>
      <c r="C10" s="22" t="s">
        <v>244</v>
      </c>
      <c r="D10" s="22" t="s">
        <v>198</v>
      </c>
      <c r="E10" s="22" t="s">
        <v>230</v>
      </c>
      <c r="F10" s="22" t="s">
        <v>231</v>
      </c>
      <c r="G10" s="22" t="s">
        <v>232</v>
      </c>
      <c r="H10" s="22" t="s">
        <v>233</v>
      </c>
      <c r="I10" s="23">
        <v>140</v>
      </c>
      <c r="J10" s="23">
        <v>0</v>
      </c>
      <c r="K10" s="23">
        <v>140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</row>
    <row r="11" spans="1:16" x14ac:dyDescent="0.3">
      <c r="A11" s="22" t="s">
        <v>199</v>
      </c>
      <c r="B11" s="22" t="s">
        <v>258</v>
      </c>
      <c r="C11" s="22" t="s">
        <v>240</v>
      </c>
      <c r="D11" s="22" t="s">
        <v>199</v>
      </c>
      <c r="E11" s="22" t="s">
        <v>230</v>
      </c>
      <c r="F11" s="22" t="s">
        <v>231</v>
      </c>
      <c r="G11" s="22" t="s">
        <v>232</v>
      </c>
      <c r="H11" s="22" t="s">
        <v>233</v>
      </c>
      <c r="I11" s="23">
        <v>200</v>
      </c>
      <c r="J11" s="23">
        <v>0</v>
      </c>
      <c r="K11" s="23">
        <v>200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</row>
    <row r="12" spans="1:16" x14ac:dyDescent="0.3">
      <c r="A12" s="22" t="s">
        <v>199</v>
      </c>
      <c r="B12" s="22" t="s">
        <v>258</v>
      </c>
      <c r="C12" s="22" t="s">
        <v>238</v>
      </c>
      <c r="D12" s="22" t="s">
        <v>199</v>
      </c>
      <c r="E12" s="22" t="s">
        <v>230</v>
      </c>
      <c r="F12" s="22" t="s">
        <v>231</v>
      </c>
      <c r="G12" s="22" t="s">
        <v>232</v>
      </c>
      <c r="H12" s="22" t="s">
        <v>233</v>
      </c>
      <c r="I12" s="23">
        <v>100</v>
      </c>
      <c r="J12" s="23">
        <v>0</v>
      </c>
      <c r="K12" s="23">
        <v>100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</row>
    <row r="13" spans="1:16" x14ac:dyDescent="0.3">
      <c r="A13" s="22" t="s">
        <v>199</v>
      </c>
      <c r="B13" s="22" t="s">
        <v>258</v>
      </c>
      <c r="C13" s="22" t="s">
        <v>243</v>
      </c>
      <c r="D13" s="22" t="s">
        <v>199</v>
      </c>
      <c r="E13" s="22" t="s">
        <v>230</v>
      </c>
      <c r="F13" s="22" t="s">
        <v>231</v>
      </c>
      <c r="G13" s="22" t="s">
        <v>236</v>
      </c>
      <c r="H13" s="22" t="s">
        <v>233</v>
      </c>
      <c r="I13" s="23">
        <v>80</v>
      </c>
      <c r="J13" s="23">
        <v>0</v>
      </c>
      <c r="K13" s="23">
        <v>80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</row>
    <row r="14" spans="1:16" x14ac:dyDescent="0.3">
      <c r="A14" s="22" t="s">
        <v>199</v>
      </c>
      <c r="B14" s="22" t="s">
        <v>258</v>
      </c>
      <c r="C14" s="22" t="s">
        <v>229</v>
      </c>
      <c r="D14" s="22" t="s">
        <v>199</v>
      </c>
      <c r="E14" s="22" t="s">
        <v>230</v>
      </c>
      <c r="F14" s="22" t="s">
        <v>231</v>
      </c>
      <c r="G14" s="22" t="s">
        <v>236</v>
      </c>
      <c r="H14" s="22" t="s">
        <v>233</v>
      </c>
      <c r="I14" s="23">
        <v>1340</v>
      </c>
      <c r="J14" s="23">
        <v>0</v>
      </c>
      <c r="K14" s="23">
        <v>1340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</row>
    <row r="15" spans="1:16" x14ac:dyDescent="0.3">
      <c r="A15" s="22" t="s">
        <v>199</v>
      </c>
      <c r="B15" s="22" t="s">
        <v>258</v>
      </c>
      <c r="C15" s="22" t="s">
        <v>244</v>
      </c>
      <c r="D15" s="22" t="s">
        <v>199</v>
      </c>
      <c r="E15" s="22" t="s">
        <v>230</v>
      </c>
      <c r="F15" s="22" t="s">
        <v>231</v>
      </c>
      <c r="G15" s="22" t="s">
        <v>236</v>
      </c>
      <c r="H15" s="22" t="s">
        <v>233</v>
      </c>
      <c r="I15" s="23">
        <v>100</v>
      </c>
      <c r="J15" s="23">
        <v>0</v>
      </c>
      <c r="K15" s="23">
        <v>100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</row>
    <row r="16" spans="1:16" x14ac:dyDescent="0.3">
      <c r="A16" s="22" t="s">
        <v>200</v>
      </c>
      <c r="B16" s="22" t="s">
        <v>261</v>
      </c>
      <c r="C16" s="22" t="s">
        <v>240</v>
      </c>
      <c r="D16" s="22" t="s">
        <v>200</v>
      </c>
      <c r="E16" s="22" t="s">
        <v>230</v>
      </c>
      <c r="F16" s="22" t="s">
        <v>231</v>
      </c>
      <c r="G16" s="22" t="s">
        <v>236</v>
      </c>
      <c r="H16" s="22" t="s">
        <v>233</v>
      </c>
      <c r="I16" s="23">
        <v>660</v>
      </c>
      <c r="J16" s="23">
        <v>0</v>
      </c>
      <c r="K16" s="23">
        <v>660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</row>
    <row r="17" spans="1:16" x14ac:dyDescent="0.3">
      <c r="A17" s="22" t="s">
        <v>200</v>
      </c>
      <c r="B17" s="22" t="s">
        <v>261</v>
      </c>
      <c r="C17" s="22" t="s">
        <v>238</v>
      </c>
      <c r="D17" s="22" t="s">
        <v>200</v>
      </c>
      <c r="E17" s="22" t="s">
        <v>230</v>
      </c>
      <c r="F17" s="22" t="s">
        <v>231</v>
      </c>
      <c r="G17" s="22" t="s">
        <v>242</v>
      </c>
      <c r="H17" s="22" t="s">
        <v>233</v>
      </c>
      <c r="I17" s="23">
        <v>240</v>
      </c>
      <c r="J17" s="23">
        <v>0</v>
      </c>
      <c r="K17" s="23">
        <v>240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</row>
    <row r="18" spans="1:16" x14ac:dyDescent="0.3">
      <c r="A18" s="22" t="s">
        <v>200</v>
      </c>
      <c r="B18" s="22" t="s">
        <v>261</v>
      </c>
      <c r="C18" s="22" t="s">
        <v>229</v>
      </c>
      <c r="D18" s="22" t="s">
        <v>200</v>
      </c>
      <c r="E18" s="22" t="s">
        <v>230</v>
      </c>
      <c r="F18" s="22" t="s">
        <v>231</v>
      </c>
      <c r="G18" s="22" t="s">
        <v>232</v>
      </c>
      <c r="H18" s="22" t="s">
        <v>233</v>
      </c>
      <c r="I18" s="23">
        <v>340</v>
      </c>
      <c r="J18" s="23">
        <v>0</v>
      </c>
      <c r="K18" s="23">
        <v>340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</row>
    <row r="19" spans="1:16" x14ac:dyDescent="0.3">
      <c r="A19" s="22" t="s">
        <v>200</v>
      </c>
      <c r="B19" s="22" t="s">
        <v>261</v>
      </c>
      <c r="C19" s="22" t="s">
        <v>244</v>
      </c>
      <c r="D19" s="22" t="s">
        <v>200</v>
      </c>
      <c r="E19" s="22" t="s">
        <v>230</v>
      </c>
      <c r="F19" s="22" t="s">
        <v>231</v>
      </c>
      <c r="G19" s="22" t="s">
        <v>236</v>
      </c>
      <c r="H19" s="22" t="s">
        <v>233</v>
      </c>
      <c r="I19" s="23">
        <v>140</v>
      </c>
      <c r="J19" s="23">
        <v>0</v>
      </c>
      <c r="K19" s="23">
        <v>140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</row>
    <row r="20" spans="1:16" x14ac:dyDescent="0.3">
      <c r="A20" s="22" t="s">
        <v>201</v>
      </c>
      <c r="B20" s="22" t="s">
        <v>257</v>
      </c>
      <c r="C20" s="22" t="s">
        <v>240</v>
      </c>
      <c r="D20" s="22" t="s">
        <v>201</v>
      </c>
      <c r="E20" s="22" t="s">
        <v>230</v>
      </c>
      <c r="F20" s="22" t="s">
        <v>231</v>
      </c>
      <c r="G20" s="22" t="s">
        <v>236</v>
      </c>
      <c r="H20" s="22" t="s">
        <v>233</v>
      </c>
      <c r="I20" s="23">
        <v>220</v>
      </c>
      <c r="J20" s="23">
        <v>0</v>
      </c>
      <c r="K20" s="23">
        <v>220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</row>
    <row r="21" spans="1:16" x14ac:dyDescent="0.3">
      <c r="A21" s="22" t="s">
        <v>201</v>
      </c>
      <c r="B21" s="22" t="s">
        <v>257</v>
      </c>
      <c r="C21" s="22" t="s">
        <v>238</v>
      </c>
      <c r="D21" s="22" t="s">
        <v>201</v>
      </c>
      <c r="E21" s="22" t="s">
        <v>230</v>
      </c>
      <c r="F21" s="22" t="s">
        <v>231</v>
      </c>
      <c r="G21" s="22" t="s">
        <v>236</v>
      </c>
      <c r="H21" s="22" t="s">
        <v>233</v>
      </c>
      <c r="I21" s="23">
        <v>300</v>
      </c>
      <c r="J21" s="23">
        <v>0</v>
      </c>
      <c r="K21" s="23">
        <v>300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</row>
    <row r="22" spans="1:16" x14ac:dyDescent="0.3">
      <c r="A22" s="22" t="s">
        <v>201</v>
      </c>
      <c r="B22" s="22" t="s">
        <v>257</v>
      </c>
      <c r="C22" s="22" t="s">
        <v>229</v>
      </c>
      <c r="D22" s="22" t="s">
        <v>201</v>
      </c>
      <c r="E22" s="22" t="s">
        <v>230</v>
      </c>
      <c r="F22" s="22" t="s">
        <v>231</v>
      </c>
      <c r="G22" s="22" t="s">
        <v>232</v>
      </c>
      <c r="H22" s="22" t="s">
        <v>233</v>
      </c>
      <c r="I22" s="23">
        <v>1400</v>
      </c>
      <c r="J22" s="23">
        <v>0</v>
      </c>
      <c r="K22" s="23">
        <v>1400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</row>
    <row r="23" spans="1:16" x14ac:dyDescent="0.3">
      <c r="A23" s="22" t="s">
        <v>201</v>
      </c>
      <c r="B23" s="22" t="s">
        <v>257</v>
      </c>
      <c r="C23" s="22" t="s">
        <v>244</v>
      </c>
      <c r="D23" s="22" t="s">
        <v>201</v>
      </c>
      <c r="E23" s="22" t="s">
        <v>230</v>
      </c>
      <c r="F23" s="22" t="s">
        <v>231</v>
      </c>
      <c r="G23" s="22" t="s">
        <v>232</v>
      </c>
      <c r="H23" s="22" t="s">
        <v>233</v>
      </c>
      <c r="I23" s="23">
        <v>140</v>
      </c>
      <c r="J23" s="23">
        <v>0</v>
      </c>
      <c r="K23" s="23">
        <v>140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</row>
    <row r="24" spans="1:16" x14ac:dyDescent="0.3">
      <c r="A24" s="22" t="s">
        <v>202</v>
      </c>
      <c r="B24" s="22" t="s">
        <v>260</v>
      </c>
      <c r="C24" s="22" t="s">
        <v>240</v>
      </c>
      <c r="D24" s="22" t="s">
        <v>202</v>
      </c>
      <c r="E24" s="22" t="s">
        <v>230</v>
      </c>
      <c r="F24" s="22" t="s">
        <v>231</v>
      </c>
      <c r="G24" s="22" t="s">
        <v>232</v>
      </c>
      <c r="H24" s="22" t="s">
        <v>233</v>
      </c>
      <c r="I24" s="23">
        <v>0</v>
      </c>
      <c r="J24" s="23">
        <v>60</v>
      </c>
      <c r="K24" s="23">
        <v>60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</row>
    <row r="25" spans="1:16" x14ac:dyDescent="0.3">
      <c r="A25" s="22" t="s">
        <v>202</v>
      </c>
      <c r="B25" s="22" t="s">
        <v>260</v>
      </c>
      <c r="C25" s="22" t="s">
        <v>238</v>
      </c>
      <c r="D25" s="22" t="s">
        <v>202</v>
      </c>
      <c r="E25" s="22" t="s">
        <v>230</v>
      </c>
      <c r="F25" s="22" t="s">
        <v>231</v>
      </c>
      <c r="G25" s="22" t="s">
        <v>232</v>
      </c>
      <c r="H25" s="22" t="s">
        <v>233</v>
      </c>
      <c r="I25" s="23">
        <v>20</v>
      </c>
      <c r="J25" s="23">
        <v>0</v>
      </c>
      <c r="K25" s="23">
        <v>20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</row>
    <row r="26" spans="1:16" x14ac:dyDescent="0.3">
      <c r="A26" s="22" t="s">
        <v>177</v>
      </c>
      <c r="B26" s="22" t="s">
        <v>272</v>
      </c>
      <c r="C26" s="22" t="s">
        <v>240</v>
      </c>
      <c r="D26" s="22" t="s">
        <v>239</v>
      </c>
      <c r="E26" s="22" t="s">
        <v>239</v>
      </c>
      <c r="F26" s="22" t="s">
        <v>231</v>
      </c>
      <c r="G26" s="22" t="s">
        <v>232</v>
      </c>
      <c r="H26" s="22" t="s">
        <v>233</v>
      </c>
      <c r="I26" s="23">
        <v>620</v>
      </c>
      <c r="J26" s="23">
        <v>0</v>
      </c>
      <c r="K26" s="23">
        <v>620</v>
      </c>
      <c r="L26" s="23">
        <v>20</v>
      </c>
      <c r="M26" s="23">
        <v>0</v>
      </c>
      <c r="N26" s="23">
        <v>0</v>
      </c>
      <c r="O26" s="23">
        <v>0</v>
      </c>
      <c r="P26" s="23">
        <v>0</v>
      </c>
    </row>
    <row r="27" spans="1:16" x14ac:dyDescent="0.3">
      <c r="A27" s="22" t="s">
        <v>177</v>
      </c>
      <c r="B27" s="22" t="s">
        <v>272</v>
      </c>
      <c r="C27" s="22" t="s">
        <v>238</v>
      </c>
      <c r="D27" s="22" t="s">
        <v>239</v>
      </c>
      <c r="E27" s="22" t="s">
        <v>239</v>
      </c>
      <c r="F27" s="22" t="s">
        <v>231</v>
      </c>
      <c r="G27" s="22" t="s">
        <v>242</v>
      </c>
      <c r="H27" s="22" t="s">
        <v>233</v>
      </c>
      <c r="I27" s="23">
        <v>940</v>
      </c>
      <c r="J27" s="23">
        <v>0</v>
      </c>
      <c r="K27" s="23">
        <v>940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</row>
    <row r="28" spans="1:16" x14ac:dyDescent="0.3">
      <c r="A28" s="22" t="s">
        <v>177</v>
      </c>
      <c r="B28" s="22" t="s">
        <v>272</v>
      </c>
      <c r="C28" s="22" t="s">
        <v>229</v>
      </c>
      <c r="D28" s="22" t="s">
        <v>239</v>
      </c>
      <c r="E28" s="22" t="s">
        <v>239</v>
      </c>
      <c r="F28" s="22" t="s">
        <v>231</v>
      </c>
      <c r="G28" s="22" t="s">
        <v>242</v>
      </c>
      <c r="H28" s="22" t="s">
        <v>233</v>
      </c>
      <c r="I28" s="23">
        <v>1040</v>
      </c>
      <c r="J28" s="23">
        <v>0</v>
      </c>
      <c r="K28" s="23">
        <v>1040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</row>
    <row r="29" spans="1:16" x14ac:dyDescent="0.3">
      <c r="A29" s="22" t="s">
        <v>177</v>
      </c>
      <c r="B29" s="22" t="s">
        <v>272</v>
      </c>
      <c r="C29" s="22" t="s">
        <v>244</v>
      </c>
      <c r="D29" s="22" t="s">
        <v>239</v>
      </c>
      <c r="E29" s="22" t="s">
        <v>239</v>
      </c>
      <c r="F29" s="22" t="s">
        <v>231</v>
      </c>
      <c r="G29" s="22" t="s">
        <v>242</v>
      </c>
      <c r="H29" s="22" t="s">
        <v>233</v>
      </c>
      <c r="I29" s="23">
        <v>680</v>
      </c>
      <c r="J29" s="23">
        <v>0</v>
      </c>
      <c r="K29" s="23">
        <v>680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</row>
    <row r="30" spans="1:16" x14ac:dyDescent="0.3">
      <c r="A30" s="22" t="s">
        <v>171</v>
      </c>
      <c r="B30" s="22" t="s">
        <v>267</v>
      </c>
      <c r="C30" s="22" t="s">
        <v>240</v>
      </c>
      <c r="D30" s="22" t="s">
        <v>171</v>
      </c>
      <c r="E30" s="22" t="s">
        <v>230</v>
      </c>
      <c r="F30" s="22" t="s">
        <v>231</v>
      </c>
      <c r="G30" s="22" t="s">
        <v>242</v>
      </c>
      <c r="H30" s="22" t="s">
        <v>233</v>
      </c>
      <c r="I30" s="23">
        <v>1260</v>
      </c>
      <c r="J30" s="23">
        <v>0</v>
      </c>
      <c r="K30" s="23">
        <v>1260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</row>
    <row r="31" spans="1:16" x14ac:dyDescent="0.3">
      <c r="A31" s="22" t="s">
        <v>171</v>
      </c>
      <c r="B31" s="22" t="s">
        <v>267</v>
      </c>
      <c r="C31" s="22" t="s">
        <v>238</v>
      </c>
      <c r="D31" s="22" t="s">
        <v>171</v>
      </c>
      <c r="E31" s="22" t="s">
        <v>230</v>
      </c>
      <c r="F31" s="22" t="s">
        <v>231</v>
      </c>
      <c r="G31" s="22" t="s">
        <v>242</v>
      </c>
      <c r="H31" s="22" t="s">
        <v>233</v>
      </c>
      <c r="I31" s="23">
        <v>820</v>
      </c>
      <c r="J31" s="23">
        <v>0</v>
      </c>
      <c r="K31" s="23">
        <v>820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</row>
    <row r="32" spans="1:16" x14ac:dyDescent="0.3">
      <c r="A32" s="22" t="s">
        <v>171</v>
      </c>
      <c r="B32" s="22" t="s">
        <v>267</v>
      </c>
      <c r="C32" s="22" t="s">
        <v>229</v>
      </c>
      <c r="D32" s="22" t="s">
        <v>171</v>
      </c>
      <c r="E32" s="22" t="s">
        <v>230</v>
      </c>
      <c r="F32" s="22" t="s">
        <v>231</v>
      </c>
      <c r="G32" s="22" t="s">
        <v>242</v>
      </c>
      <c r="H32" s="22" t="s">
        <v>233</v>
      </c>
      <c r="I32" s="23">
        <v>1660</v>
      </c>
      <c r="J32" s="23">
        <v>0</v>
      </c>
      <c r="K32" s="23">
        <v>1660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</row>
    <row r="33" spans="1:16" x14ac:dyDescent="0.3">
      <c r="A33" s="22" t="s">
        <v>171</v>
      </c>
      <c r="B33" s="22" t="s">
        <v>267</v>
      </c>
      <c r="C33" s="22" t="s">
        <v>244</v>
      </c>
      <c r="D33" s="22" t="s">
        <v>171</v>
      </c>
      <c r="E33" s="22" t="s">
        <v>230</v>
      </c>
      <c r="F33" s="22" t="s">
        <v>231</v>
      </c>
      <c r="G33" s="22" t="s">
        <v>232</v>
      </c>
      <c r="H33" s="22" t="s">
        <v>233</v>
      </c>
      <c r="I33" s="23">
        <v>120</v>
      </c>
      <c r="J33" s="23">
        <v>0</v>
      </c>
      <c r="K33" s="23">
        <v>120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</row>
    <row r="34" spans="1:16" x14ac:dyDescent="0.3">
      <c r="A34" s="22" t="s">
        <v>180</v>
      </c>
      <c r="B34" s="22" t="s">
        <v>264</v>
      </c>
      <c r="C34" s="22" t="s">
        <v>240</v>
      </c>
      <c r="D34" s="22" t="s">
        <v>180</v>
      </c>
      <c r="E34" s="22" t="s">
        <v>230</v>
      </c>
      <c r="F34" s="22" t="s">
        <v>231</v>
      </c>
      <c r="G34" s="22" t="s">
        <v>236</v>
      </c>
      <c r="H34" s="22" t="s">
        <v>233</v>
      </c>
      <c r="I34" s="23">
        <v>440</v>
      </c>
      <c r="J34" s="23">
        <v>0</v>
      </c>
      <c r="K34" s="23">
        <v>440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</row>
    <row r="35" spans="1:16" x14ac:dyDescent="0.3">
      <c r="A35" s="22" t="s">
        <v>180</v>
      </c>
      <c r="B35" s="22" t="s">
        <v>264</v>
      </c>
      <c r="C35" s="22" t="s">
        <v>238</v>
      </c>
      <c r="D35" s="22" t="s">
        <v>180</v>
      </c>
      <c r="E35" s="22" t="s">
        <v>230</v>
      </c>
      <c r="F35" s="22" t="s">
        <v>231</v>
      </c>
      <c r="G35" s="22" t="s">
        <v>242</v>
      </c>
      <c r="H35" s="22" t="s">
        <v>233</v>
      </c>
      <c r="I35" s="23">
        <v>560</v>
      </c>
      <c r="J35" s="23">
        <v>0</v>
      </c>
      <c r="K35" s="23">
        <v>560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</row>
    <row r="36" spans="1:16" x14ac:dyDescent="0.3">
      <c r="A36" s="22" t="s">
        <v>180</v>
      </c>
      <c r="B36" s="22" t="s">
        <v>264</v>
      </c>
      <c r="C36" s="22" t="s">
        <v>243</v>
      </c>
      <c r="D36" s="22" t="s">
        <v>180</v>
      </c>
      <c r="E36" s="22" t="s">
        <v>230</v>
      </c>
      <c r="F36" s="22" t="s">
        <v>231</v>
      </c>
      <c r="G36" s="22" t="s">
        <v>239</v>
      </c>
      <c r="H36" s="22" t="s">
        <v>233</v>
      </c>
      <c r="I36" s="23">
        <v>100</v>
      </c>
      <c r="J36" s="23">
        <v>0</v>
      </c>
      <c r="K36" s="23">
        <v>100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</row>
    <row r="37" spans="1:16" x14ac:dyDescent="0.3">
      <c r="A37" s="22" t="s">
        <v>180</v>
      </c>
      <c r="B37" s="22" t="s">
        <v>264</v>
      </c>
      <c r="C37" s="22" t="s">
        <v>229</v>
      </c>
      <c r="D37" s="22" t="s">
        <v>180</v>
      </c>
      <c r="E37" s="22" t="s">
        <v>230</v>
      </c>
      <c r="F37" s="22" t="s">
        <v>231</v>
      </c>
      <c r="G37" s="22" t="s">
        <v>236</v>
      </c>
      <c r="H37" s="22" t="s">
        <v>233</v>
      </c>
      <c r="I37" s="23">
        <v>300</v>
      </c>
      <c r="J37" s="23">
        <v>0</v>
      </c>
      <c r="K37" s="23">
        <v>300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</row>
    <row r="38" spans="1:16" x14ac:dyDescent="0.3">
      <c r="A38" s="22" t="s">
        <v>180</v>
      </c>
      <c r="B38" s="22" t="s">
        <v>264</v>
      </c>
      <c r="C38" s="22" t="s">
        <v>244</v>
      </c>
      <c r="D38" s="22" t="s">
        <v>180</v>
      </c>
      <c r="E38" s="22" t="s">
        <v>230</v>
      </c>
      <c r="F38" s="22" t="s">
        <v>231</v>
      </c>
      <c r="G38" s="22" t="s">
        <v>236</v>
      </c>
      <c r="H38" s="22" t="s">
        <v>233</v>
      </c>
      <c r="I38" s="23">
        <v>140</v>
      </c>
      <c r="J38" s="23">
        <v>0</v>
      </c>
      <c r="K38" s="23">
        <v>140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</row>
    <row r="39" spans="1:16" x14ac:dyDescent="0.3">
      <c r="A39" s="22" t="s">
        <v>175</v>
      </c>
      <c r="B39" s="22" t="s">
        <v>266</v>
      </c>
      <c r="C39" s="22" t="s">
        <v>240</v>
      </c>
      <c r="D39" s="22" t="s">
        <v>239</v>
      </c>
      <c r="E39" s="22" t="s">
        <v>239</v>
      </c>
      <c r="F39" s="22" t="s">
        <v>231</v>
      </c>
      <c r="G39" s="22" t="s">
        <v>236</v>
      </c>
      <c r="H39" s="22" t="s">
        <v>233</v>
      </c>
      <c r="I39" s="23">
        <v>40</v>
      </c>
      <c r="J39" s="23">
        <v>0</v>
      </c>
      <c r="K39" s="23">
        <v>40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</row>
    <row r="40" spans="1:16" x14ac:dyDescent="0.3">
      <c r="A40" s="22" t="s">
        <v>175</v>
      </c>
      <c r="B40" s="22" t="s">
        <v>266</v>
      </c>
      <c r="C40" s="22" t="s">
        <v>243</v>
      </c>
      <c r="D40" s="22" t="s">
        <v>239</v>
      </c>
      <c r="E40" s="22" t="s">
        <v>239</v>
      </c>
      <c r="F40" s="22" t="s">
        <v>231</v>
      </c>
      <c r="G40" s="22" t="s">
        <v>236</v>
      </c>
      <c r="H40" s="22" t="s">
        <v>233</v>
      </c>
      <c r="I40" s="23">
        <v>20</v>
      </c>
      <c r="J40" s="23">
        <v>0</v>
      </c>
      <c r="K40" s="23">
        <v>20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</row>
    <row r="41" spans="1:16" x14ac:dyDescent="0.3">
      <c r="A41" s="22" t="s">
        <v>175</v>
      </c>
      <c r="B41" s="22" t="s">
        <v>266</v>
      </c>
      <c r="C41" s="22" t="s">
        <v>229</v>
      </c>
      <c r="D41" s="22" t="s">
        <v>239</v>
      </c>
      <c r="E41" s="22" t="s">
        <v>239</v>
      </c>
      <c r="F41" s="22" t="s">
        <v>231</v>
      </c>
      <c r="G41" s="22" t="s">
        <v>236</v>
      </c>
      <c r="H41" s="22" t="s">
        <v>233</v>
      </c>
      <c r="I41" s="23">
        <v>40</v>
      </c>
      <c r="J41" s="23">
        <v>0</v>
      </c>
      <c r="K41" s="23">
        <v>40</v>
      </c>
      <c r="L41" s="23">
        <v>40</v>
      </c>
      <c r="M41" s="23">
        <v>0</v>
      </c>
      <c r="N41" s="23">
        <v>0</v>
      </c>
      <c r="O41" s="23">
        <v>0</v>
      </c>
      <c r="P41" s="23">
        <v>0</v>
      </c>
    </row>
    <row r="42" spans="1:16" x14ac:dyDescent="0.3">
      <c r="A42" s="22" t="s">
        <v>175</v>
      </c>
      <c r="B42" s="22" t="s">
        <v>266</v>
      </c>
      <c r="C42" s="22" t="s">
        <v>244</v>
      </c>
      <c r="D42" s="22" t="s">
        <v>239</v>
      </c>
      <c r="E42" s="22" t="s">
        <v>239</v>
      </c>
      <c r="F42" s="22" t="s">
        <v>231</v>
      </c>
      <c r="G42" s="22" t="s">
        <v>232</v>
      </c>
      <c r="H42" s="22" t="s">
        <v>233</v>
      </c>
      <c r="I42" s="23">
        <v>0</v>
      </c>
      <c r="J42" s="23">
        <v>160</v>
      </c>
      <c r="K42" s="23">
        <v>160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</row>
    <row r="43" spans="1:16" x14ac:dyDescent="0.3">
      <c r="A43" s="22" t="s">
        <v>178</v>
      </c>
      <c r="B43" s="22" t="s">
        <v>271</v>
      </c>
      <c r="C43" s="22" t="s">
        <v>240</v>
      </c>
      <c r="D43" s="22" t="s">
        <v>239</v>
      </c>
      <c r="E43" s="22" t="s">
        <v>239</v>
      </c>
      <c r="F43" s="22" t="s">
        <v>231</v>
      </c>
      <c r="G43" s="22" t="s">
        <v>236</v>
      </c>
      <c r="H43" s="22" t="s">
        <v>233</v>
      </c>
      <c r="I43" s="23">
        <v>420</v>
      </c>
      <c r="J43" s="23">
        <v>0</v>
      </c>
      <c r="K43" s="23">
        <v>420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</row>
    <row r="44" spans="1:16" x14ac:dyDescent="0.3">
      <c r="A44" s="22" t="s">
        <v>178</v>
      </c>
      <c r="B44" s="22" t="s">
        <v>271</v>
      </c>
      <c r="C44" s="22" t="s">
        <v>238</v>
      </c>
      <c r="D44" s="22" t="s">
        <v>239</v>
      </c>
      <c r="E44" s="22" t="s">
        <v>239</v>
      </c>
      <c r="F44" s="22" t="s">
        <v>231</v>
      </c>
      <c r="G44" s="22" t="s">
        <v>232</v>
      </c>
      <c r="H44" s="22" t="s">
        <v>233</v>
      </c>
      <c r="I44" s="23">
        <v>180</v>
      </c>
      <c r="J44" s="23">
        <v>0</v>
      </c>
      <c r="K44" s="23">
        <v>180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</row>
    <row r="45" spans="1:16" x14ac:dyDescent="0.3">
      <c r="A45" s="22" t="s">
        <v>178</v>
      </c>
      <c r="B45" s="22" t="s">
        <v>271</v>
      </c>
      <c r="C45" s="22" t="s">
        <v>229</v>
      </c>
      <c r="D45" s="22" t="s">
        <v>239</v>
      </c>
      <c r="E45" s="22" t="s">
        <v>239</v>
      </c>
      <c r="F45" s="22" t="s">
        <v>231</v>
      </c>
      <c r="G45" s="22" t="s">
        <v>236</v>
      </c>
      <c r="H45" s="22" t="s">
        <v>233</v>
      </c>
      <c r="I45" s="23">
        <v>160</v>
      </c>
      <c r="J45" s="23">
        <v>0</v>
      </c>
      <c r="K45" s="23">
        <v>160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</row>
    <row r="46" spans="1:16" x14ac:dyDescent="0.3">
      <c r="A46" s="22" t="s">
        <v>178</v>
      </c>
      <c r="B46" s="22" t="s">
        <v>271</v>
      </c>
      <c r="C46" s="22" t="s">
        <v>244</v>
      </c>
      <c r="D46" s="22" t="s">
        <v>239</v>
      </c>
      <c r="E46" s="22" t="s">
        <v>239</v>
      </c>
      <c r="F46" s="22" t="s">
        <v>231</v>
      </c>
      <c r="G46" s="22" t="s">
        <v>236</v>
      </c>
      <c r="H46" s="22" t="s">
        <v>233</v>
      </c>
      <c r="I46" s="23">
        <v>60</v>
      </c>
      <c r="J46" s="23">
        <v>0</v>
      </c>
      <c r="K46" s="23">
        <v>60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</row>
    <row r="47" spans="1:16" x14ac:dyDescent="0.3">
      <c r="A47" s="22" t="s">
        <v>172</v>
      </c>
      <c r="B47" s="22" t="s">
        <v>263</v>
      </c>
      <c r="C47" s="22" t="s">
        <v>240</v>
      </c>
      <c r="D47" s="22" t="s">
        <v>172</v>
      </c>
      <c r="E47" s="22" t="s">
        <v>230</v>
      </c>
      <c r="F47" s="22" t="s">
        <v>231</v>
      </c>
      <c r="G47" s="22" t="s">
        <v>232</v>
      </c>
      <c r="H47" s="22" t="s">
        <v>233</v>
      </c>
      <c r="I47" s="23">
        <v>300</v>
      </c>
      <c r="J47" s="23">
        <v>0</v>
      </c>
      <c r="K47" s="23">
        <v>300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</row>
    <row r="48" spans="1:16" x14ac:dyDescent="0.3">
      <c r="A48" s="22" t="s">
        <v>172</v>
      </c>
      <c r="B48" s="22" t="s">
        <v>263</v>
      </c>
      <c r="C48" s="22" t="s">
        <v>238</v>
      </c>
      <c r="D48" s="22" t="s">
        <v>172</v>
      </c>
      <c r="E48" s="22" t="s">
        <v>230</v>
      </c>
      <c r="F48" s="22" t="s">
        <v>231</v>
      </c>
      <c r="G48" s="22" t="s">
        <v>236</v>
      </c>
      <c r="H48" s="22" t="s">
        <v>233</v>
      </c>
      <c r="I48" s="23">
        <v>480</v>
      </c>
      <c r="J48" s="23">
        <v>0</v>
      </c>
      <c r="K48" s="23">
        <v>480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</row>
    <row r="49" spans="1:16" x14ac:dyDescent="0.3">
      <c r="A49" s="22" t="s">
        <v>172</v>
      </c>
      <c r="B49" s="22" t="s">
        <v>263</v>
      </c>
      <c r="C49" s="22" t="s">
        <v>229</v>
      </c>
      <c r="D49" s="22" t="s">
        <v>172</v>
      </c>
      <c r="E49" s="22" t="s">
        <v>230</v>
      </c>
      <c r="F49" s="22" t="s">
        <v>231</v>
      </c>
      <c r="G49" s="22" t="s">
        <v>236</v>
      </c>
      <c r="H49" s="22" t="s">
        <v>233</v>
      </c>
      <c r="I49" s="23">
        <v>280</v>
      </c>
      <c r="J49" s="23">
        <v>0</v>
      </c>
      <c r="K49" s="23">
        <v>280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</row>
    <row r="50" spans="1:16" x14ac:dyDescent="0.3">
      <c r="A50" s="22" t="s">
        <v>172</v>
      </c>
      <c r="B50" s="22" t="s">
        <v>263</v>
      </c>
      <c r="C50" s="22" t="s">
        <v>244</v>
      </c>
      <c r="D50" s="22" t="s">
        <v>172</v>
      </c>
      <c r="E50" s="22" t="s">
        <v>230</v>
      </c>
      <c r="F50" s="22" t="s">
        <v>231</v>
      </c>
      <c r="G50" s="22" t="s">
        <v>236</v>
      </c>
      <c r="H50" s="22" t="s">
        <v>233</v>
      </c>
      <c r="I50" s="23">
        <v>500</v>
      </c>
      <c r="J50" s="23">
        <v>0</v>
      </c>
      <c r="K50" s="23">
        <v>500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</row>
    <row r="51" spans="1:16" x14ac:dyDescent="0.3">
      <c r="A51" s="22" t="s">
        <v>173</v>
      </c>
      <c r="B51" s="22" t="s">
        <v>268</v>
      </c>
      <c r="C51" s="22" t="s">
        <v>240</v>
      </c>
      <c r="D51" s="22" t="s">
        <v>173</v>
      </c>
      <c r="E51" s="22" t="s">
        <v>230</v>
      </c>
      <c r="F51" s="22" t="s">
        <v>231</v>
      </c>
      <c r="G51" s="22" t="s">
        <v>236</v>
      </c>
      <c r="H51" s="22" t="s">
        <v>233</v>
      </c>
      <c r="I51" s="23">
        <v>460</v>
      </c>
      <c r="J51" s="23">
        <v>0</v>
      </c>
      <c r="K51" s="23">
        <v>460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</row>
    <row r="52" spans="1:16" x14ac:dyDescent="0.3">
      <c r="A52" s="22" t="s">
        <v>173</v>
      </c>
      <c r="B52" s="22" t="s">
        <v>268</v>
      </c>
      <c r="C52" s="22" t="s">
        <v>238</v>
      </c>
      <c r="D52" s="22" t="s">
        <v>173</v>
      </c>
      <c r="E52" s="22" t="s">
        <v>230</v>
      </c>
      <c r="F52" s="22" t="s">
        <v>231</v>
      </c>
      <c r="G52" s="22" t="s">
        <v>236</v>
      </c>
      <c r="H52" s="22" t="s">
        <v>233</v>
      </c>
      <c r="I52" s="23">
        <v>80</v>
      </c>
      <c r="J52" s="23">
        <v>0</v>
      </c>
      <c r="K52" s="23">
        <v>80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</row>
    <row r="53" spans="1:16" x14ac:dyDescent="0.3">
      <c r="A53" s="22" t="s">
        <v>173</v>
      </c>
      <c r="B53" s="22" t="s">
        <v>268</v>
      </c>
      <c r="C53" s="22" t="s">
        <v>229</v>
      </c>
      <c r="D53" s="22" t="s">
        <v>173</v>
      </c>
      <c r="E53" s="22" t="s">
        <v>230</v>
      </c>
      <c r="F53" s="22" t="s">
        <v>231</v>
      </c>
      <c r="G53" s="22" t="s">
        <v>236</v>
      </c>
      <c r="H53" s="22" t="s">
        <v>233</v>
      </c>
      <c r="I53" s="23">
        <v>840</v>
      </c>
      <c r="J53" s="23">
        <v>0</v>
      </c>
      <c r="K53" s="23">
        <v>840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</row>
    <row r="54" spans="1:16" x14ac:dyDescent="0.3">
      <c r="A54" s="22" t="s">
        <v>173</v>
      </c>
      <c r="B54" s="22" t="s">
        <v>268</v>
      </c>
      <c r="C54" s="22" t="s">
        <v>244</v>
      </c>
      <c r="D54" s="22" t="s">
        <v>173</v>
      </c>
      <c r="E54" s="22" t="s">
        <v>230</v>
      </c>
      <c r="F54" s="22" t="s">
        <v>231</v>
      </c>
      <c r="G54" s="22" t="s">
        <v>242</v>
      </c>
      <c r="H54" s="22" t="s">
        <v>233</v>
      </c>
      <c r="I54" s="23">
        <v>180</v>
      </c>
      <c r="J54" s="23">
        <v>0</v>
      </c>
      <c r="K54" s="23">
        <v>180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</row>
    <row r="55" spans="1:16" x14ac:dyDescent="0.3">
      <c r="A55" s="22" t="s">
        <v>179</v>
      </c>
      <c r="B55" s="22" t="s">
        <v>269</v>
      </c>
      <c r="C55" s="22" t="s">
        <v>240</v>
      </c>
      <c r="D55" s="22" t="s">
        <v>179</v>
      </c>
      <c r="E55" s="22" t="s">
        <v>230</v>
      </c>
      <c r="F55" s="22" t="s">
        <v>231</v>
      </c>
      <c r="G55" s="22" t="s">
        <v>236</v>
      </c>
      <c r="H55" s="22" t="s">
        <v>233</v>
      </c>
      <c r="I55" s="23">
        <v>220</v>
      </c>
      <c r="J55" s="23">
        <v>0</v>
      </c>
      <c r="K55" s="23">
        <v>220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</row>
    <row r="56" spans="1:16" x14ac:dyDescent="0.3">
      <c r="A56" s="22" t="s">
        <v>179</v>
      </c>
      <c r="B56" s="22" t="s">
        <v>269</v>
      </c>
      <c r="C56" s="22" t="s">
        <v>238</v>
      </c>
      <c r="D56" s="22" t="s">
        <v>179</v>
      </c>
      <c r="E56" s="22" t="s">
        <v>230</v>
      </c>
      <c r="F56" s="22" t="s">
        <v>231</v>
      </c>
      <c r="G56" s="22" t="s">
        <v>242</v>
      </c>
      <c r="H56" s="22" t="s">
        <v>233</v>
      </c>
      <c r="I56" s="23">
        <v>240</v>
      </c>
      <c r="J56" s="23">
        <v>0</v>
      </c>
      <c r="K56" s="23">
        <v>240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</row>
    <row r="57" spans="1:16" x14ac:dyDescent="0.3">
      <c r="A57" s="22" t="s">
        <v>179</v>
      </c>
      <c r="B57" s="22" t="s">
        <v>269</v>
      </c>
      <c r="C57" s="22" t="s">
        <v>229</v>
      </c>
      <c r="D57" s="22" t="s">
        <v>179</v>
      </c>
      <c r="E57" s="22" t="s">
        <v>230</v>
      </c>
      <c r="F57" s="22" t="s">
        <v>231</v>
      </c>
      <c r="G57" s="22" t="s">
        <v>236</v>
      </c>
      <c r="H57" s="22" t="s">
        <v>233</v>
      </c>
      <c r="I57" s="23">
        <v>120</v>
      </c>
      <c r="J57" s="23">
        <v>0</v>
      </c>
      <c r="K57" s="23">
        <v>120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</row>
    <row r="58" spans="1:16" x14ac:dyDescent="0.3">
      <c r="A58" s="22" t="s">
        <v>179</v>
      </c>
      <c r="B58" s="22" t="s">
        <v>269</v>
      </c>
      <c r="C58" s="22" t="s">
        <v>244</v>
      </c>
      <c r="D58" s="22" t="s">
        <v>179</v>
      </c>
      <c r="E58" s="22" t="s">
        <v>230</v>
      </c>
      <c r="F58" s="22" t="s">
        <v>231</v>
      </c>
      <c r="G58" s="22" t="s">
        <v>236</v>
      </c>
      <c r="H58" s="22" t="s">
        <v>233</v>
      </c>
      <c r="I58" s="23">
        <v>80</v>
      </c>
      <c r="J58" s="23">
        <v>0</v>
      </c>
      <c r="K58" s="23">
        <v>80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</row>
    <row r="59" spans="1:16" x14ac:dyDescent="0.3">
      <c r="A59" s="22" t="s">
        <v>176</v>
      </c>
      <c r="B59" s="22" t="s">
        <v>265</v>
      </c>
      <c r="C59" s="22" t="s">
        <v>240</v>
      </c>
      <c r="D59" s="22" t="s">
        <v>239</v>
      </c>
      <c r="E59" s="22" t="s">
        <v>239</v>
      </c>
      <c r="F59" s="22" t="s">
        <v>231</v>
      </c>
      <c r="G59" s="22" t="s">
        <v>242</v>
      </c>
      <c r="H59" s="22" t="s">
        <v>233</v>
      </c>
      <c r="I59" s="23">
        <v>1200</v>
      </c>
      <c r="J59" s="23">
        <v>0</v>
      </c>
      <c r="K59" s="23">
        <v>1200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</row>
    <row r="60" spans="1:16" x14ac:dyDescent="0.3">
      <c r="A60" s="22" t="s">
        <v>176</v>
      </c>
      <c r="B60" s="22" t="s">
        <v>265</v>
      </c>
      <c r="C60" s="22" t="s">
        <v>238</v>
      </c>
      <c r="D60" s="22" t="s">
        <v>239</v>
      </c>
      <c r="E60" s="22" t="s">
        <v>239</v>
      </c>
      <c r="F60" s="22" t="s">
        <v>231</v>
      </c>
      <c r="G60" s="22" t="s">
        <v>242</v>
      </c>
      <c r="H60" s="22" t="s">
        <v>233</v>
      </c>
      <c r="I60" s="23">
        <v>1340</v>
      </c>
      <c r="J60" s="23">
        <v>0</v>
      </c>
      <c r="K60" s="23">
        <v>1340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</row>
    <row r="61" spans="1:16" x14ac:dyDescent="0.3">
      <c r="A61" s="22" t="s">
        <v>176</v>
      </c>
      <c r="B61" s="22" t="s">
        <v>265</v>
      </c>
      <c r="C61" s="22" t="s">
        <v>229</v>
      </c>
      <c r="D61" s="22" t="s">
        <v>239</v>
      </c>
      <c r="E61" s="22" t="s">
        <v>239</v>
      </c>
      <c r="F61" s="22" t="s">
        <v>231</v>
      </c>
      <c r="G61" s="22" t="s">
        <v>236</v>
      </c>
      <c r="H61" s="22" t="s">
        <v>233</v>
      </c>
      <c r="I61" s="23">
        <v>2380</v>
      </c>
      <c r="J61" s="23">
        <v>0</v>
      </c>
      <c r="K61" s="23">
        <v>2380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</row>
    <row r="62" spans="1:16" x14ac:dyDescent="0.3">
      <c r="A62" s="22" t="s">
        <v>176</v>
      </c>
      <c r="B62" s="22" t="s">
        <v>265</v>
      </c>
      <c r="C62" s="22" t="s">
        <v>244</v>
      </c>
      <c r="D62" s="22" t="s">
        <v>239</v>
      </c>
      <c r="E62" s="22" t="s">
        <v>239</v>
      </c>
      <c r="F62" s="22" t="s">
        <v>231</v>
      </c>
      <c r="G62" s="22" t="s">
        <v>242</v>
      </c>
      <c r="H62" s="22" t="s">
        <v>233</v>
      </c>
      <c r="I62" s="23">
        <v>160</v>
      </c>
      <c r="J62" s="23">
        <v>0</v>
      </c>
      <c r="K62" s="23">
        <v>160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</row>
    <row r="63" spans="1:16" x14ac:dyDescent="0.3">
      <c r="A63" s="22" t="s">
        <v>174</v>
      </c>
      <c r="B63" s="22" t="s">
        <v>270</v>
      </c>
      <c r="C63" s="22" t="s">
        <v>240</v>
      </c>
      <c r="D63" s="22" t="s">
        <v>239</v>
      </c>
      <c r="E63" s="22" t="s">
        <v>239</v>
      </c>
      <c r="F63" s="22" t="s">
        <v>231</v>
      </c>
      <c r="G63" s="22" t="s">
        <v>242</v>
      </c>
      <c r="H63" s="22" t="s">
        <v>233</v>
      </c>
      <c r="I63" s="23">
        <v>2260</v>
      </c>
      <c r="J63" s="23">
        <v>0</v>
      </c>
      <c r="K63" s="23">
        <v>2260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</row>
    <row r="64" spans="1:16" x14ac:dyDescent="0.3">
      <c r="A64" s="22" t="s">
        <v>174</v>
      </c>
      <c r="B64" s="22" t="s">
        <v>270</v>
      </c>
      <c r="C64" s="22" t="s">
        <v>238</v>
      </c>
      <c r="D64" s="22" t="s">
        <v>239</v>
      </c>
      <c r="E64" s="22" t="s">
        <v>239</v>
      </c>
      <c r="F64" s="22" t="s">
        <v>231</v>
      </c>
      <c r="G64" s="22" t="s">
        <v>242</v>
      </c>
      <c r="H64" s="22" t="s">
        <v>233</v>
      </c>
      <c r="I64" s="23">
        <v>420</v>
      </c>
      <c r="J64" s="23">
        <v>0</v>
      </c>
      <c r="K64" s="23">
        <v>420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</row>
    <row r="65" spans="1:16" x14ac:dyDescent="0.3">
      <c r="A65" s="22" t="s">
        <v>174</v>
      </c>
      <c r="B65" s="22" t="s">
        <v>270</v>
      </c>
      <c r="C65" s="22" t="s">
        <v>243</v>
      </c>
      <c r="D65" s="22" t="s">
        <v>239</v>
      </c>
      <c r="E65" s="22" t="s">
        <v>239</v>
      </c>
      <c r="F65" s="22" t="s">
        <v>231</v>
      </c>
      <c r="G65" s="22" t="s">
        <v>239</v>
      </c>
      <c r="H65" s="22" t="s">
        <v>233</v>
      </c>
      <c r="I65" s="23">
        <v>40</v>
      </c>
      <c r="J65" s="23">
        <v>0</v>
      </c>
      <c r="K65" s="23">
        <v>40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</row>
    <row r="66" spans="1:16" x14ac:dyDescent="0.3">
      <c r="A66" s="22" t="s">
        <v>174</v>
      </c>
      <c r="B66" s="22" t="s">
        <v>270</v>
      </c>
      <c r="C66" s="22" t="s">
        <v>229</v>
      </c>
      <c r="D66" s="22" t="s">
        <v>239</v>
      </c>
      <c r="E66" s="22" t="s">
        <v>239</v>
      </c>
      <c r="F66" s="22" t="s">
        <v>231</v>
      </c>
      <c r="G66" s="22" t="s">
        <v>232</v>
      </c>
      <c r="H66" s="22" t="s">
        <v>233</v>
      </c>
      <c r="I66" s="23">
        <v>1340</v>
      </c>
      <c r="J66" s="23">
        <v>0</v>
      </c>
      <c r="K66" s="23">
        <v>1340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</row>
    <row r="67" spans="1:16" x14ac:dyDescent="0.3">
      <c r="A67" s="22" t="s">
        <v>174</v>
      </c>
      <c r="B67" s="22" t="s">
        <v>270</v>
      </c>
      <c r="C67" s="22" t="s">
        <v>244</v>
      </c>
      <c r="D67" s="22" t="s">
        <v>239</v>
      </c>
      <c r="E67" s="22" t="s">
        <v>239</v>
      </c>
      <c r="F67" s="22" t="s">
        <v>231</v>
      </c>
      <c r="G67" s="22" t="s">
        <v>236</v>
      </c>
      <c r="H67" s="22" t="s">
        <v>233</v>
      </c>
      <c r="I67" s="23">
        <v>120</v>
      </c>
      <c r="J67" s="23">
        <v>0</v>
      </c>
      <c r="K67" s="23">
        <v>120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</row>
    <row r="68" spans="1:16" x14ac:dyDescent="0.3">
      <c r="A68" s="22" t="s">
        <v>206</v>
      </c>
      <c r="B68" s="22" t="s">
        <v>254</v>
      </c>
      <c r="C68" s="22" t="s">
        <v>240</v>
      </c>
      <c r="D68" s="22" t="s">
        <v>206</v>
      </c>
      <c r="E68" s="22" t="s">
        <v>230</v>
      </c>
      <c r="F68" s="22" t="s">
        <v>231</v>
      </c>
      <c r="G68" s="22" t="s">
        <v>242</v>
      </c>
      <c r="H68" s="22" t="s">
        <v>233</v>
      </c>
      <c r="I68" s="23">
        <v>1320</v>
      </c>
      <c r="J68" s="23">
        <v>0</v>
      </c>
      <c r="K68" s="23">
        <v>1320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</row>
    <row r="69" spans="1:16" x14ac:dyDescent="0.3">
      <c r="A69" s="22" t="s">
        <v>206</v>
      </c>
      <c r="B69" s="22" t="s">
        <v>254</v>
      </c>
      <c r="C69" s="22" t="s">
        <v>238</v>
      </c>
      <c r="D69" s="22" t="s">
        <v>206</v>
      </c>
      <c r="E69" s="22" t="s">
        <v>230</v>
      </c>
      <c r="F69" s="22" t="s">
        <v>231</v>
      </c>
      <c r="G69" s="22" t="s">
        <v>242</v>
      </c>
      <c r="H69" s="22" t="s">
        <v>233</v>
      </c>
      <c r="I69" s="23">
        <v>1140</v>
      </c>
      <c r="J69" s="23">
        <v>0</v>
      </c>
      <c r="K69" s="23">
        <v>1140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</row>
    <row r="70" spans="1:16" x14ac:dyDescent="0.3">
      <c r="A70" s="22" t="s">
        <v>206</v>
      </c>
      <c r="B70" s="22" t="s">
        <v>254</v>
      </c>
      <c r="C70" s="22" t="s">
        <v>243</v>
      </c>
      <c r="D70" s="22" t="s">
        <v>206</v>
      </c>
      <c r="E70" s="22" t="s">
        <v>230</v>
      </c>
      <c r="F70" s="22" t="s">
        <v>231</v>
      </c>
      <c r="G70" s="22" t="s">
        <v>242</v>
      </c>
      <c r="H70" s="22" t="s">
        <v>233</v>
      </c>
      <c r="I70" s="23">
        <v>40</v>
      </c>
      <c r="J70" s="23">
        <v>0</v>
      </c>
      <c r="K70" s="23">
        <v>40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</row>
    <row r="71" spans="1:16" x14ac:dyDescent="0.3">
      <c r="A71" s="22" t="s">
        <v>206</v>
      </c>
      <c r="B71" s="22" t="s">
        <v>254</v>
      </c>
      <c r="C71" s="22" t="s">
        <v>255</v>
      </c>
      <c r="D71" s="22" t="s">
        <v>206</v>
      </c>
      <c r="E71" s="22" t="s">
        <v>230</v>
      </c>
      <c r="F71" s="22" t="s">
        <v>231</v>
      </c>
      <c r="G71" s="22" t="s">
        <v>236</v>
      </c>
      <c r="H71" s="22" t="s">
        <v>233</v>
      </c>
      <c r="I71" s="23">
        <v>60</v>
      </c>
      <c r="J71" s="23">
        <v>0</v>
      </c>
      <c r="K71" s="23">
        <v>60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</row>
    <row r="72" spans="1:16" x14ac:dyDescent="0.3">
      <c r="A72" s="22" t="s">
        <v>206</v>
      </c>
      <c r="B72" s="22" t="s">
        <v>254</v>
      </c>
      <c r="C72" s="22" t="s">
        <v>229</v>
      </c>
      <c r="D72" s="22" t="s">
        <v>206</v>
      </c>
      <c r="E72" s="22" t="s">
        <v>230</v>
      </c>
      <c r="F72" s="22" t="s">
        <v>231</v>
      </c>
      <c r="G72" s="22" t="s">
        <v>242</v>
      </c>
      <c r="H72" s="22" t="s">
        <v>233</v>
      </c>
      <c r="I72" s="23">
        <v>1280</v>
      </c>
      <c r="J72" s="23">
        <v>0</v>
      </c>
      <c r="K72" s="23">
        <v>1280</v>
      </c>
      <c r="L72" s="23">
        <v>400</v>
      </c>
      <c r="M72" s="23">
        <v>0</v>
      </c>
      <c r="N72" s="23">
        <v>0</v>
      </c>
      <c r="O72" s="23">
        <v>0</v>
      </c>
      <c r="P72" s="23">
        <v>0</v>
      </c>
    </row>
    <row r="73" spans="1:16" x14ac:dyDescent="0.3">
      <c r="A73" s="22" t="s">
        <v>206</v>
      </c>
      <c r="B73" s="22" t="s">
        <v>254</v>
      </c>
      <c r="C73" s="22" t="s">
        <v>244</v>
      </c>
      <c r="D73" s="22" t="s">
        <v>206</v>
      </c>
      <c r="E73" s="22" t="s">
        <v>230</v>
      </c>
      <c r="F73" s="22" t="s">
        <v>231</v>
      </c>
      <c r="G73" s="22" t="s">
        <v>242</v>
      </c>
      <c r="H73" s="22" t="s">
        <v>233</v>
      </c>
      <c r="I73" s="23">
        <v>920</v>
      </c>
      <c r="J73" s="23">
        <v>0</v>
      </c>
      <c r="K73" s="23">
        <v>920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</row>
    <row r="74" spans="1:16" x14ac:dyDescent="0.3">
      <c r="A74" s="22" t="s">
        <v>204</v>
      </c>
      <c r="B74" s="22" t="s">
        <v>249</v>
      </c>
      <c r="C74" s="22" t="s">
        <v>240</v>
      </c>
      <c r="D74" s="22" t="s">
        <v>241</v>
      </c>
      <c r="E74" s="22" t="s">
        <v>230</v>
      </c>
      <c r="F74" s="22" t="s">
        <v>231</v>
      </c>
      <c r="G74" s="22" t="s">
        <v>232</v>
      </c>
      <c r="H74" s="22" t="s">
        <v>233</v>
      </c>
      <c r="I74" s="23">
        <v>100</v>
      </c>
      <c r="J74" s="23">
        <v>0</v>
      </c>
      <c r="K74" s="23">
        <v>100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</row>
    <row r="75" spans="1:16" x14ac:dyDescent="0.3">
      <c r="A75" s="22" t="s">
        <v>204</v>
      </c>
      <c r="B75" s="22" t="s">
        <v>249</v>
      </c>
      <c r="C75" s="22" t="s">
        <v>238</v>
      </c>
      <c r="D75" s="22" t="s">
        <v>239</v>
      </c>
      <c r="E75" s="22" t="s">
        <v>239</v>
      </c>
      <c r="F75" s="22" t="s">
        <v>231</v>
      </c>
      <c r="G75" s="22" t="s">
        <v>232</v>
      </c>
      <c r="H75" s="22" t="s">
        <v>233</v>
      </c>
      <c r="I75" s="23">
        <v>60</v>
      </c>
      <c r="J75" s="23">
        <v>0</v>
      </c>
      <c r="K75" s="23">
        <v>60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</row>
    <row r="76" spans="1:16" x14ac:dyDescent="0.3">
      <c r="A76" s="22" t="s">
        <v>204</v>
      </c>
      <c r="B76" s="22" t="s">
        <v>249</v>
      </c>
      <c r="C76" s="22" t="s">
        <v>229</v>
      </c>
      <c r="D76" s="22" t="s">
        <v>241</v>
      </c>
      <c r="E76" s="22" t="s">
        <v>230</v>
      </c>
      <c r="F76" s="22" t="s">
        <v>231</v>
      </c>
      <c r="G76" s="22" t="s">
        <v>242</v>
      </c>
      <c r="H76" s="22" t="s">
        <v>233</v>
      </c>
      <c r="I76" s="23">
        <v>20</v>
      </c>
      <c r="J76" s="23">
        <v>0</v>
      </c>
      <c r="K76" s="23">
        <v>20</v>
      </c>
      <c r="L76" s="23">
        <v>0</v>
      </c>
      <c r="M76" s="23">
        <v>0</v>
      </c>
      <c r="N76" s="23">
        <v>460</v>
      </c>
      <c r="O76" s="23">
        <v>0</v>
      </c>
      <c r="P76" s="23">
        <v>0</v>
      </c>
    </row>
    <row r="77" spans="1:16" x14ac:dyDescent="0.3">
      <c r="A77" s="22" t="s">
        <v>204</v>
      </c>
      <c r="B77" s="22" t="s">
        <v>249</v>
      </c>
      <c r="C77" s="22" t="s">
        <v>244</v>
      </c>
      <c r="D77" s="22" t="s">
        <v>241</v>
      </c>
      <c r="E77" s="22" t="s">
        <v>230</v>
      </c>
      <c r="F77" s="22" t="s">
        <v>231</v>
      </c>
      <c r="G77" s="22" t="s">
        <v>242</v>
      </c>
      <c r="H77" s="22" t="s">
        <v>233</v>
      </c>
      <c r="I77" s="23">
        <v>0</v>
      </c>
      <c r="J77" s="23">
        <v>40</v>
      </c>
      <c r="K77" s="23">
        <v>40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</row>
    <row r="78" spans="1:16" x14ac:dyDescent="0.3">
      <c r="A78" s="22" t="s">
        <v>210</v>
      </c>
      <c r="B78" s="22" t="s">
        <v>256</v>
      </c>
      <c r="C78" s="22" t="s">
        <v>240</v>
      </c>
      <c r="D78" s="22" t="s">
        <v>241</v>
      </c>
      <c r="E78" s="22" t="s">
        <v>230</v>
      </c>
      <c r="F78" s="22" t="s">
        <v>231</v>
      </c>
      <c r="G78" s="22" t="s">
        <v>242</v>
      </c>
      <c r="H78" s="22" t="s">
        <v>233</v>
      </c>
      <c r="I78" s="23">
        <v>1160</v>
      </c>
      <c r="J78" s="23">
        <v>0</v>
      </c>
      <c r="K78" s="23">
        <v>1160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</row>
    <row r="79" spans="1:16" x14ac:dyDescent="0.3">
      <c r="A79" s="22" t="s">
        <v>210</v>
      </c>
      <c r="B79" s="22" t="s">
        <v>256</v>
      </c>
      <c r="C79" s="22" t="s">
        <v>238</v>
      </c>
      <c r="D79" s="22" t="s">
        <v>239</v>
      </c>
      <c r="E79" s="22" t="s">
        <v>239</v>
      </c>
      <c r="F79" s="22" t="s">
        <v>231</v>
      </c>
      <c r="G79" s="22" t="s">
        <v>236</v>
      </c>
      <c r="H79" s="22" t="s">
        <v>233</v>
      </c>
      <c r="I79" s="23">
        <v>420</v>
      </c>
      <c r="J79" s="23">
        <v>0</v>
      </c>
      <c r="K79" s="23">
        <v>420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</row>
    <row r="80" spans="1:16" x14ac:dyDescent="0.3">
      <c r="A80" s="22" t="s">
        <v>210</v>
      </c>
      <c r="B80" s="22" t="s">
        <v>256</v>
      </c>
      <c r="C80" s="22" t="s">
        <v>229</v>
      </c>
      <c r="D80" s="22" t="s">
        <v>241</v>
      </c>
      <c r="E80" s="22" t="s">
        <v>230</v>
      </c>
      <c r="F80" s="22" t="s">
        <v>231</v>
      </c>
      <c r="G80" s="22" t="s">
        <v>242</v>
      </c>
      <c r="H80" s="22" t="s">
        <v>233</v>
      </c>
      <c r="I80" s="23">
        <v>2340</v>
      </c>
      <c r="J80" s="23">
        <v>0</v>
      </c>
      <c r="K80" s="23">
        <v>2340</v>
      </c>
      <c r="L80" s="23">
        <v>20</v>
      </c>
      <c r="M80" s="23">
        <v>0</v>
      </c>
      <c r="N80" s="23">
        <v>0</v>
      </c>
      <c r="O80" s="23">
        <v>0</v>
      </c>
      <c r="P80" s="23">
        <v>0</v>
      </c>
    </row>
    <row r="81" spans="1:16" x14ac:dyDescent="0.3">
      <c r="A81" s="22" t="s">
        <v>210</v>
      </c>
      <c r="B81" s="22" t="s">
        <v>256</v>
      </c>
      <c r="C81" s="22" t="s">
        <v>244</v>
      </c>
      <c r="D81" s="22" t="s">
        <v>241</v>
      </c>
      <c r="E81" s="22" t="s">
        <v>230</v>
      </c>
      <c r="F81" s="22" t="s">
        <v>231</v>
      </c>
      <c r="G81" s="22" t="s">
        <v>242</v>
      </c>
      <c r="H81" s="22" t="s">
        <v>233</v>
      </c>
      <c r="I81" s="23">
        <v>180</v>
      </c>
      <c r="J81" s="23">
        <v>0</v>
      </c>
      <c r="K81" s="23">
        <v>180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</row>
    <row r="82" spans="1:16" x14ac:dyDescent="0.3">
      <c r="A82" s="22" t="s">
        <v>184</v>
      </c>
      <c r="B82" s="22" t="s">
        <v>253</v>
      </c>
      <c r="C82" s="22" t="s">
        <v>240</v>
      </c>
      <c r="D82" s="22" t="s">
        <v>241</v>
      </c>
      <c r="E82" s="22" t="s">
        <v>230</v>
      </c>
      <c r="F82" s="22" t="s">
        <v>231</v>
      </c>
      <c r="G82" s="22" t="s">
        <v>242</v>
      </c>
      <c r="H82" s="22" t="s">
        <v>233</v>
      </c>
      <c r="I82" s="23">
        <v>340</v>
      </c>
      <c r="J82" s="23">
        <v>0</v>
      </c>
      <c r="K82" s="23">
        <v>340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</row>
    <row r="83" spans="1:16" x14ac:dyDescent="0.3">
      <c r="A83" s="22" t="s">
        <v>184</v>
      </c>
      <c r="B83" s="22" t="s">
        <v>253</v>
      </c>
      <c r="C83" s="22" t="s">
        <v>238</v>
      </c>
      <c r="D83" s="22" t="s">
        <v>239</v>
      </c>
      <c r="E83" s="22" t="s">
        <v>239</v>
      </c>
      <c r="F83" s="22" t="s">
        <v>231</v>
      </c>
      <c r="G83" s="22" t="s">
        <v>242</v>
      </c>
      <c r="H83" s="22" t="s">
        <v>233</v>
      </c>
      <c r="I83" s="23">
        <v>240</v>
      </c>
      <c r="J83" s="23">
        <v>0</v>
      </c>
      <c r="K83" s="23">
        <v>240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</row>
    <row r="84" spans="1:16" x14ac:dyDescent="0.3">
      <c r="A84" s="22" t="s">
        <v>184</v>
      </c>
      <c r="B84" s="22" t="s">
        <v>253</v>
      </c>
      <c r="C84" s="22" t="s">
        <v>243</v>
      </c>
      <c r="D84" s="22" t="s">
        <v>241</v>
      </c>
      <c r="E84" s="22" t="s">
        <v>230</v>
      </c>
      <c r="F84" s="22" t="s">
        <v>231</v>
      </c>
      <c r="G84" s="22" t="s">
        <v>236</v>
      </c>
      <c r="H84" s="22" t="s">
        <v>233</v>
      </c>
      <c r="I84" s="23">
        <v>0</v>
      </c>
      <c r="J84" s="23">
        <v>40</v>
      </c>
      <c r="K84" s="23">
        <v>40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</row>
    <row r="85" spans="1:16" x14ac:dyDescent="0.3">
      <c r="A85" s="22" t="s">
        <v>184</v>
      </c>
      <c r="B85" s="22" t="s">
        <v>253</v>
      </c>
      <c r="C85" s="22" t="s">
        <v>229</v>
      </c>
      <c r="D85" s="22" t="s">
        <v>241</v>
      </c>
      <c r="E85" s="22" t="s">
        <v>230</v>
      </c>
      <c r="F85" s="22" t="s">
        <v>231</v>
      </c>
      <c r="G85" s="22" t="s">
        <v>242</v>
      </c>
      <c r="H85" s="22" t="s">
        <v>233</v>
      </c>
      <c r="I85" s="23">
        <v>360</v>
      </c>
      <c r="J85" s="23">
        <v>0</v>
      </c>
      <c r="K85" s="23">
        <v>360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</row>
    <row r="86" spans="1:16" x14ac:dyDescent="0.3">
      <c r="A86" s="22" t="s">
        <v>184</v>
      </c>
      <c r="B86" s="22" t="s">
        <v>253</v>
      </c>
      <c r="C86" s="22" t="s">
        <v>244</v>
      </c>
      <c r="D86" s="22" t="s">
        <v>241</v>
      </c>
      <c r="E86" s="22" t="s">
        <v>230</v>
      </c>
      <c r="F86" s="22" t="s">
        <v>231</v>
      </c>
      <c r="G86" s="22" t="s">
        <v>242</v>
      </c>
      <c r="H86" s="22" t="s">
        <v>233</v>
      </c>
      <c r="I86" s="23">
        <v>60</v>
      </c>
      <c r="J86" s="23">
        <v>0</v>
      </c>
      <c r="K86" s="23">
        <v>60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</row>
    <row r="87" spans="1:16" x14ac:dyDescent="0.3">
      <c r="A87" s="22" t="s">
        <v>207</v>
      </c>
      <c r="B87" s="22" t="s">
        <v>251</v>
      </c>
      <c r="C87" s="22" t="s">
        <v>229</v>
      </c>
      <c r="D87" s="22" t="s">
        <v>241</v>
      </c>
      <c r="E87" s="22" t="s">
        <v>230</v>
      </c>
      <c r="F87" s="22" t="s">
        <v>231</v>
      </c>
      <c r="G87" s="22" t="s">
        <v>232</v>
      </c>
      <c r="H87" s="22" t="s">
        <v>233</v>
      </c>
      <c r="I87" s="23">
        <v>380</v>
      </c>
      <c r="J87" s="23">
        <v>0</v>
      </c>
      <c r="K87" s="23">
        <v>380</v>
      </c>
      <c r="L87" s="23">
        <v>0</v>
      </c>
      <c r="M87" s="23">
        <v>0</v>
      </c>
      <c r="N87" s="23">
        <v>1440</v>
      </c>
      <c r="O87" s="23">
        <v>0</v>
      </c>
      <c r="P87" s="23">
        <v>0</v>
      </c>
    </row>
    <row r="88" spans="1:16" x14ac:dyDescent="0.3">
      <c r="A88" s="22" t="s">
        <v>209</v>
      </c>
      <c r="B88" s="22" t="s">
        <v>237</v>
      </c>
      <c r="C88" s="22" t="s">
        <v>240</v>
      </c>
      <c r="D88" s="22" t="s">
        <v>241</v>
      </c>
      <c r="E88" s="22" t="s">
        <v>230</v>
      </c>
      <c r="F88" s="22" t="s">
        <v>231</v>
      </c>
      <c r="G88" s="22" t="s">
        <v>242</v>
      </c>
      <c r="H88" s="22" t="s">
        <v>233</v>
      </c>
      <c r="I88" s="23">
        <v>300</v>
      </c>
      <c r="J88" s="23">
        <v>0</v>
      </c>
      <c r="K88" s="23">
        <v>300</v>
      </c>
      <c r="L88" s="23">
        <v>40</v>
      </c>
      <c r="M88" s="23">
        <v>0</v>
      </c>
      <c r="N88" s="23">
        <v>0</v>
      </c>
      <c r="O88" s="23">
        <v>0</v>
      </c>
      <c r="P88" s="23">
        <v>0</v>
      </c>
    </row>
    <row r="89" spans="1:16" x14ac:dyDescent="0.3">
      <c r="A89" s="22" t="s">
        <v>209</v>
      </c>
      <c r="B89" s="22" t="s">
        <v>237</v>
      </c>
      <c r="C89" s="22" t="s">
        <v>238</v>
      </c>
      <c r="D89" s="22" t="s">
        <v>239</v>
      </c>
      <c r="E89" s="22" t="s">
        <v>239</v>
      </c>
      <c r="F89" s="22" t="s">
        <v>231</v>
      </c>
      <c r="G89" s="22" t="s">
        <v>236</v>
      </c>
      <c r="H89" s="22" t="s">
        <v>233</v>
      </c>
      <c r="I89" s="23">
        <v>340</v>
      </c>
      <c r="J89" s="23">
        <v>0</v>
      </c>
      <c r="K89" s="23">
        <v>340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</row>
    <row r="90" spans="1:16" x14ac:dyDescent="0.3">
      <c r="A90" s="22" t="s">
        <v>209</v>
      </c>
      <c r="B90" s="22" t="s">
        <v>237</v>
      </c>
      <c r="C90" s="22" t="s">
        <v>243</v>
      </c>
      <c r="D90" s="22" t="s">
        <v>241</v>
      </c>
      <c r="E90" s="22" t="s">
        <v>230</v>
      </c>
      <c r="F90" s="22" t="s">
        <v>231</v>
      </c>
      <c r="G90" s="22" t="s">
        <v>242</v>
      </c>
      <c r="H90" s="22" t="s">
        <v>233</v>
      </c>
      <c r="I90" s="23">
        <v>140</v>
      </c>
      <c r="J90" s="23">
        <v>0</v>
      </c>
      <c r="K90" s="23">
        <v>140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</row>
    <row r="91" spans="1:16" x14ac:dyDescent="0.3">
      <c r="A91" s="22" t="s">
        <v>209</v>
      </c>
      <c r="B91" s="22" t="s">
        <v>237</v>
      </c>
      <c r="C91" s="22" t="s">
        <v>229</v>
      </c>
      <c r="D91" s="22" t="s">
        <v>241</v>
      </c>
      <c r="E91" s="22" t="s">
        <v>230</v>
      </c>
      <c r="F91" s="22" t="s">
        <v>231</v>
      </c>
      <c r="G91" s="22" t="s">
        <v>242</v>
      </c>
      <c r="H91" s="22" t="s">
        <v>233</v>
      </c>
      <c r="I91" s="23">
        <v>1800</v>
      </c>
      <c r="J91" s="23">
        <v>0</v>
      </c>
      <c r="K91" s="23">
        <v>1800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</row>
    <row r="92" spans="1:16" x14ac:dyDescent="0.3">
      <c r="A92" s="22" t="s">
        <v>209</v>
      </c>
      <c r="B92" s="22" t="s">
        <v>237</v>
      </c>
      <c r="C92" s="22" t="s">
        <v>244</v>
      </c>
      <c r="D92" s="22" t="s">
        <v>241</v>
      </c>
      <c r="E92" s="22" t="s">
        <v>230</v>
      </c>
      <c r="F92" s="22" t="s">
        <v>231</v>
      </c>
      <c r="G92" s="22" t="s">
        <v>242</v>
      </c>
      <c r="H92" s="22" t="s">
        <v>233</v>
      </c>
      <c r="I92" s="23">
        <v>260</v>
      </c>
      <c r="J92" s="23">
        <v>0</v>
      </c>
      <c r="K92" s="23">
        <v>260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</row>
    <row r="93" spans="1:16" x14ac:dyDescent="0.3">
      <c r="A93" s="22" t="s">
        <v>187</v>
      </c>
      <c r="B93" s="22" t="s">
        <v>246</v>
      </c>
      <c r="C93" s="22" t="s">
        <v>240</v>
      </c>
      <c r="D93" s="22" t="s">
        <v>241</v>
      </c>
      <c r="E93" s="22" t="s">
        <v>230</v>
      </c>
      <c r="F93" s="22" t="s">
        <v>231</v>
      </c>
      <c r="G93" s="22" t="s">
        <v>236</v>
      </c>
      <c r="H93" s="22" t="s">
        <v>233</v>
      </c>
      <c r="I93" s="23">
        <v>320</v>
      </c>
      <c r="J93" s="23">
        <v>0</v>
      </c>
      <c r="K93" s="23">
        <v>320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</row>
    <row r="94" spans="1:16" x14ac:dyDescent="0.3">
      <c r="A94" s="22" t="s">
        <v>187</v>
      </c>
      <c r="B94" s="22" t="s">
        <v>246</v>
      </c>
      <c r="C94" s="22" t="s">
        <v>238</v>
      </c>
      <c r="D94" s="22" t="s">
        <v>239</v>
      </c>
      <c r="E94" s="22" t="s">
        <v>239</v>
      </c>
      <c r="F94" s="22" t="s">
        <v>231</v>
      </c>
      <c r="G94" s="22" t="s">
        <v>242</v>
      </c>
      <c r="H94" s="22" t="s">
        <v>233</v>
      </c>
      <c r="I94" s="23">
        <v>440</v>
      </c>
      <c r="J94" s="23">
        <v>0</v>
      </c>
      <c r="K94" s="23">
        <v>440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</row>
    <row r="95" spans="1:16" x14ac:dyDescent="0.3">
      <c r="A95" s="22" t="s">
        <v>187</v>
      </c>
      <c r="B95" s="22" t="s">
        <v>246</v>
      </c>
      <c r="C95" s="22" t="s">
        <v>229</v>
      </c>
      <c r="D95" s="22" t="s">
        <v>241</v>
      </c>
      <c r="E95" s="22" t="s">
        <v>230</v>
      </c>
      <c r="F95" s="22" t="s">
        <v>231</v>
      </c>
      <c r="G95" s="22" t="s">
        <v>232</v>
      </c>
      <c r="H95" s="22" t="s">
        <v>233</v>
      </c>
      <c r="I95" s="23">
        <v>1300</v>
      </c>
      <c r="J95" s="23">
        <v>0</v>
      </c>
      <c r="K95" s="23">
        <v>1300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</row>
    <row r="96" spans="1:16" x14ac:dyDescent="0.3">
      <c r="A96" s="22" t="s">
        <v>187</v>
      </c>
      <c r="B96" s="22" t="s">
        <v>246</v>
      </c>
      <c r="C96" s="22" t="s">
        <v>244</v>
      </c>
      <c r="D96" s="22" t="s">
        <v>241</v>
      </c>
      <c r="E96" s="22" t="s">
        <v>230</v>
      </c>
      <c r="F96" s="22" t="s">
        <v>231</v>
      </c>
      <c r="G96" s="22" t="s">
        <v>236</v>
      </c>
      <c r="H96" s="22" t="s">
        <v>233</v>
      </c>
      <c r="I96" s="23">
        <v>20</v>
      </c>
      <c r="J96" s="23">
        <v>0</v>
      </c>
      <c r="K96" s="23">
        <v>20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</row>
    <row r="97" spans="1:16" x14ac:dyDescent="0.3">
      <c r="A97" s="22" t="s">
        <v>185</v>
      </c>
      <c r="B97" s="22" t="s">
        <v>247</v>
      </c>
      <c r="C97" s="22" t="s">
        <v>240</v>
      </c>
      <c r="D97" s="22" t="s">
        <v>239</v>
      </c>
      <c r="E97" s="22" t="s">
        <v>239</v>
      </c>
      <c r="F97" s="22" t="s">
        <v>231</v>
      </c>
      <c r="G97" s="22" t="s">
        <v>236</v>
      </c>
      <c r="H97" s="22" t="s">
        <v>233</v>
      </c>
      <c r="I97" s="23">
        <v>200</v>
      </c>
      <c r="J97" s="23">
        <v>0</v>
      </c>
      <c r="K97" s="23">
        <v>200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</row>
    <row r="98" spans="1:16" x14ac:dyDescent="0.3">
      <c r="A98" s="22" t="s">
        <v>185</v>
      </c>
      <c r="B98" s="22" t="s">
        <v>247</v>
      </c>
      <c r="C98" s="22" t="s">
        <v>238</v>
      </c>
      <c r="D98" s="22" t="s">
        <v>239</v>
      </c>
      <c r="E98" s="22" t="s">
        <v>239</v>
      </c>
      <c r="F98" s="22" t="s">
        <v>231</v>
      </c>
      <c r="G98" s="22" t="s">
        <v>236</v>
      </c>
      <c r="H98" s="22" t="s">
        <v>233</v>
      </c>
      <c r="I98" s="23">
        <v>240</v>
      </c>
      <c r="J98" s="23">
        <v>0</v>
      </c>
      <c r="K98" s="23">
        <v>240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</row>
    <row r="99" spans="1:16" x14ac:dyDescent="0.3">
      <c r="A99" s="22" t="s">
        <v>185</v>
      </c>
      <c r="B99" s="22" t="s">
        <v>247</v>
      </c>
      <c r="C99" s="22" t="s">
        <v>229</v>
      </c>
      <c r="D99" s="22" t="s">
        <v>239</v>
      </c>
      <c r="E99" s="22" t="s">
        <v>239</v>
      </c>
      <c r="F99" s="22" t="s">
        <v>231</v>
      </c>
      <c r="G99" s="22" t="s">
        <v>236</v>
      </c>
      <c r="H99" s="22" t="s">
        <v>233</v>
      </c>
      <c r="I99" s="23">
        <v>1060</v>
      </c>
      <c r="J99" s="23">
        <v>0</v>
      </c>
      <c r="K99" s="23">
        <v>1060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</row>
    <row r="100" spans="1:16" x14ac:dyDescent="0.3">
      <c r="A100" s="22" t="s">
        <v>185</v>
      </c>
      <c r="B100" s="22" t="s">
        <v>247</v>
      </c>
      <c r="C100" s="22" t="s">
        <v>244</v>
      </c>
      <c r="D100" s="22" t="s">
        <v>239</v>
      </c>
      <c r="E100" s="22" t="s">
        <v>239</v>
      </c>
      <c r="F100" s="22" t="s">
        <v>231</v>
      </c>
      <c r="G100" s="22" t="s">
        <v>236</v>
      </c>
      <c r="H100" s="22" t="s">
        <v>233</v>
      </c>
      <c r="I100" s="23">
        <v>160</v>
      </c>
      <c r="J100" s="23">
        <v>0</v>
      </c>
      <c r="K100" s="23">
        <v>160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</row>
    <row r="101" spans="1:16" x14ac:dyDescent="0.3">
      <c r="A101" s="22" t="s">
        <v>183</v>
      </c>
      <c r="B101" s="22" t="s">
        <v>252</v>
      </c>
      <c r="C101" s="22" t="s">
        <v>240</v>
      </c>
      <c r="D101" s="22" t="s">
        <v>241</v>
      </c>
      <c r="E101" s="22" t="s">
        <v>230</v>
      </c>
      <c r="F101" s="22" t="s">
        <v>231</v>
      </c>
      <c r="G101" s="22" t="s">
        <v>242</v>
      </c>
      <c r="H101" s="22" t="s">
        <v>233</v>
      </c>
      <c r="I101" s="23">
        <v>200</v>
      </c>
      <c r="J101" s="23">
        <v>0</v>
      </c>
      <c r="K101" s="23">
        <v>200</v>
      </c>
      <c r="L101" s="23">
        <v>20</v>
      </c>
      <c r="M101" s="23">
        <v>0</v>
      </c>
      <c r="N101" s="23">
        <v>0</v>
      </c>
      <c r="O101" s="23">
        <v>0</v>
      </c>
      <c r="P101" s="23">
        <v>0</v>
      </c>
    </row>
    <row r="102" spans="1:16" x14ac:dyDescent="0.3">
      <c r="A102" s="22" t="s">
        <v>183</v>
      </c>
      <c r="B102" s="22" t="s">
        <v>252</v>
      </c>
      <c r="C102" s="22" t="s">
        <v>238</v>
      </c>
      <c r="D102" s="22" t="s">
        <v>239</v>
      </c>
      <c r="E102" s="22" t="s">
        <v>239</v>
      </c>
      <c r="F102" s="22" t="s">
        <v>231</v>
      </c>
      <c r="G102" s="22" t="s">
        <v>242</v>
      </c>
      <c r="H102" s="22" t="s">
        <v>233</v>
      </c>
      <c r="I102" s="23">
        <v>360</v>
      </c>
      <c r="J102" s="23">
        <v>0</v>
      </c>
      <c r="K102" s="23">
        <v>360</v>
      </c>
      <c r="L102" s="23">
        <v>40</v>
      </c>
      <c r="M102" s="23">
        <v>0</v>
      </c>
      <c r="N102" s="23">
        <v>0</v>
      </c>
      <c r="O102" s="23">
        <v>0</v>
      </c>
      <c r="P102" s="23">
        <v>0</v>
      </c>
    </row>
    <row r="103" spans="1:16" x14ac:dyDescent="0.3">
      <c r="A103" s="22" t="s">
        <v>183</v>
      </c>
      <c r="B103" s="22" t="s">
        <v>252</v>
      </c>
      <c r="C103" s="22" t="s">
        <v>243</v>
      </c>
      <c r="D103" s="22" t="s">
        <v>241</v>
      </c>
      <c r="E103" s="22" t="s">
        <v>230</v>
      </c>
      <c r="F103" s="22" t="s">
        <v>231</v>
      </c>
      <c r="G103" s="22" t="s">
        <v>242</v>
      </c>
      <c r="H103" s="22" t="s">
        <v>233</v>
      </c>
      <c r="I103" s="23">
        <v>20</v>
      </c>
      <c r="J103" s="23">
        <v>0</v>
      </c>
      <c r="K103" s="23">
        <v>20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</row>
    <row r="104" spans="1:16" x14ac:dyDescent="0.3">
      <c r="A104" s="22" t="s">
        <v>183</v>
      </c>
      <c r="B104" s="22" t="s">
        <v>252</v>
      </c>
      <c r="C104" s="22" t="s">
        <v>229</v>
      </c>
      <c r="D104" s="22" t="s">
        <v>241</v>
      </c>
      <c r="E104" s="22" t="s">
        <v>230</v>
      </c>
      <c r="F104" s="22" t="s">
        <v>231</v>
      </c>
      <c r="G104" s="22" t="s">
        <v>242</v>
      </c>
      <c r="H104" s="22" t="s">
        <v>233</v>
      </c>
      <c r="I104" s="23">
        <v>0</v>
      </c>
      <c r="J104" s="23">
        <v>240</v>
      </c>
      <c r="K104" s="23">
        <v>240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</row>
    <row r="105" spans="1:16" x14ac:dyDescent="0.3">
      <c r="A105" s="22" t="s">
        <v>183</v>
      </c>
      <c r="B105" s="22" t="s">
        <v>252</v>
      </c>
      <c r="C105" s="22" t="s">
        <v>244</v>
      </c>
      <c r="D105" s="22" t="s">
        <v>241</v>
      </c>
      <c r="E105" s="22" t="s">
        <v>230</v>
      </c>
      <c r="F105" s="22" t="s">
        <v>231</v>
      </c>
      <c r="G105" s="22" t="s">
        <v>242</v>
      </c>
      <c r="H105" s="22" t="s">
        <v>233</v>
      </c>
      <c r="I105" s="23">
        <v>20</v>
      </c>
      <c r="J105" s="23">
        <v>0</v>
      </c>
      <c r="K105" s="23">
        <v>20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</row>
    <row r="106" spans="1:16" x14ac:dyDescent="0.3">
      <c r="A106" s="22" t="s">
        <v>186</v>
      </c>
      <c r="B106" s="22" t="s">
        <v>248</v>
      </c>
      <c r="C106" s="22" t="s">
        <v>240</v>
      </c>
      <c r="D106" s="22" t="s">
        <v>241</v>
      </c>
      <c r="E106" s="22" t="s">
        <v>230</v>
      </c>
      <c r="F106" s="22" t="s">
        <v>231</v>
      </c>
      <c r="G106" s="22" t="s">
        <v>232</v>
      </c>
      <c r="H106" s="22" t="s">
        <v>233</v>
      </c>
      <c r="I106" s="23">
        <v>40</v>
      </c>
      <c r="J106" s="23">
        <v>0</v>
      </c>
      <c r="K106" s="23">
        <v>40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</row>
    <row r="107" spans="1:16" x14ac:dyDescent="0.3">
      <c r="A107" s="22" t="s">
        <v>186</v>
      </c>
      <c r="B107" s="22" t="s">
        <v>248</v>
      </c>
      <c r="C107" s="22" t="s">
        <v>238</v>
      </c>
      <c r="D107" s="22" t="s">
        <v>239</v>
      </c>
      <c r="E107" s="22" t="s">
        <v>239</v>
      </c>
      <c r="F107" s="22" t="s">
        <v>231</v>
      </c>
      <c r="G107" s="22" t="s">
        <v>236</v>
      </c>
      <c r="H107" s="22" t="s">
        <v>233</v>
      </c>
      <c r="I107" s="23">
        <v>180</v>
      </c>
      <c r="J107" s="23">
        <v>0</v>
      </c>
      <c r="K107" s="23">
        <v>180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</row>
    <row r="108" spans="1:16" x14ac:dyDescent="0.3">
      <c r="A108" s="22" t="s">
        <v>186</v>
      </c>
      <c r="B108" s="22" t="s">
        <v>248</v>
      </c>
      <c r="C108" s="22" t="s">
        <v>229</v>
      </c>
      <c r="D108" s="22" t="s">
        <v>241</v>
      </c>
      <c r="E108" s="22" t="s">
        <v>230</v>
      </c>
      <c r="F108" s="22" t="s">
        <v>231</v>
      </c>
      <c r="G108" s="22" t="s">
        <v>236</v>
      </c>
      <c r="H108" s="22" t="s">
        <v>233</v>
      </c>
      <c r="I108" s="23">
        <v>780</v>
      </c>
      <c r="J108" s="23">
        <v>0</v>
      </c>
      <c r="K108" s="23">
        <v>780</v>
      </c>
      <c r="L108" s="23">
        <v>20</v>
      </c>
      <c r="M108" s="23">
        <v>0</v>
      </c>
      <c r="N108" s="23">
        <v>0</v>
      </c>
      <c r="O108" s="23">
        <v>0</v>
      </c>
      <c r="P108" s="23">
        <v>0</v>
      </c>
    </row>
    <row r="109" spans="1:16" x14ac:dyDescent="0.3">
      <c r="A109" s="22" t="s">
        <v>211</v>
      </c>
      <c r="B109" s="22" t="s">
        <v>250</v>
      </c>
      <c r="C109" s="22" t="s">
        <v>238</v>
      </c>
      <c r="D109" s="22" t="s">
        <v>239</v>
      </c>
      <c r="E109" s="22" t="s">
        <v>239</v>
      </c>
      <c r="F109" s="22" t="s">
        <v>231</v>
      </c>
      <c r="G109" s="22" t="s">
        <v>239</v>
      </c>
      <c r="H109" s="22" t="s">
        <v>233</v>
      </c>
      <c r="I109" s="23">
        <v>20</v>
      </c>
      <c r="J109" s="23">
        <v>0</v>
      </c>
      <c r="K109" s="23">
        <v>20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</row>
    <row r="110" spans="1:16" x14ac:dyDescent="0.3">
      <c r="A110" s="22" t="s">
        <v>211</v>
      </c>
      <c r="B110" s="22" t="s">
        <v>250</v>
      </c>
      <c r="C110" s="22" t="s">
        <v>229</v>
      </c>
      <c r="D110" s="22" t="s">
        <v>241</v>
      </c>
      <c r="E110" s="22" t="s">
        <v>230</v>
      </c>
      <c r="F110" s="22" t="s">
        <v>231</v>
      </c>
      <c r="G110" s="22" t="s">
        <v>232</v>
      </c>
      <c r="H110" s="22" t="s">
        <v>233</v>
      </c>
      <c r="I110" s="23">
        <v>240</v>
      </c>
      <c r="J110" s="23">
        <v>0</v>
      </c>
      <c r="K110" s="23">
        <v>240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</row>
    <row r="111" spans="1:16" x14ac:dyDescent="0.3">
      <c r="A111" s="22" t="s">
        <v>212</v>
      </c>
      <c r="B111" s="22" t="s">
        <v>245</v>
      </c>
      <c r="C111" s="22" t="s">
        <v>240</v>
      </c>
      <c r="D111" s="22" t="s">
        <v>241</v>
      </c>
      <c r="E111" s="22" t="s">
        <v>230</v>
      </c>
      <c r="F111" s="22" t="s">
        <v>231</v>
      </c>
      <c r="G111" s="22" t="s">
        <v>239</v>
      </c>
      <c r="H111" s="22" t="s">
        <v>233</v>
      </c>
      <c r="I111" s="23">
        <v>120</v>
      </c>
      <c r="J111" s="23">
        <v>0</v>
      </c>
      <c r="K111" s="23">
        <v>120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</row>
    <row r="112" spans="1:16" x14ac:dyDescent="0.3">
      <c r="A112" s="22" t="s">
        <v>212</v>
      </c>
      <c r="B112" s="22" t="s">
        <v>245</v>
      </c>
      <c r="C112" s="22" t="s">
        <v>238</v>
      </c>
      <c r="D112" s="22" t="s">
        <v>239</v>
      </c>
      <c r="E112" s="22" t="s">
        <v>239</v>
      </c>
      <c r="F112" s="22" t="s">
        <v>231</v>
      </c>
      <c r="G112" s="22" t="s">
        <v>232</v>
      </c>
      <c r="H112" s="22" t="s">
        <v>233</v>
      </c>
      <c r="I112" s="23">
        <v>40</v>
      </c>
      <c r="J112" s="23">
        <v>0</v>
      </c>
      <c r="K112" s="23">
        <v>40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</row>
    <row r="113" spans="1:16" x14ac:dyDescent="0.3">
      <c r="A113" s="22" t="s">
        <v>212</v>
      </c>
      <c r="B113" s="22" t="s">
        <v>245</v>
      </c>
      <c r="C113" s="22" t="s">
        <v>229</v>
      </c>
      <c r="D113" s="22" t="s">
        <v>241</v>
      </c>
      <c r="E113" s="22" t="s">
        <v>230</v>
      </c>
      <c r="F113" s="22" t="s">
        <v>231</v>
      </c>
      <c r="G113" s="22" t="s">
        <v>232</v>
      </c>
      <c r="H113" s="22" t="s">
        <v>233</v>
      </c>
      <c r="I113" s="23">
        <v>760</v>
      </c>
      <c r="J113" s="23">
        <v>0</v>
      </c>
      <c r="K113" s="23">
        <v>760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</row>
    <row r="114" spans="1:16" x14ac:dyDescent="0.3">
      <c r="A114" s="22" t="s">
        <v>167</v>
      </c>
      <c r="B114" s="22" t="s">
        <v>235</v>
      </c>
      <c r="C114" s="22" t="s">
        <v>229</v>
      </c>
      <c r="D114" s="22" t="s">
        <v>167</v>
      </c>
      <c r="E114" s="22" t="s">
        <v>230</v>
      </c>
      <c r="F114" s="22" t="s">
        <v>231</v>
      </c>
      <c r="G114" s="22" t="s">
        <v>236</v>
      </c>
      <c r="H114" s="22" t="s">
        <v>233</v>
      </c>
      <c r="I114" s="23">
        <v>460</v>
      </c>
      <c r="J114" s="23">
        <v>0</v>
      </c>
      <c r="K114" s="23">
        <v>460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</row>
    <row r="115" spans="1:16" x14ac:dyDescent="0.3">
      <c r="A115" s="22" t="s">
        <v>168</v>
      </c>
      <c r="B115" s="22" t="s">
        <v>234</v>
      </c>
      <c r="C115" s="22" t="s">
        <v>229</v>
      </c>
      <c r="D115" s="22" t="s">
        <v>168</v>
      </c>
      <c r="E115" s="22" t="s">
        <v>230</v>
      </c>
      <c r="F115" s="22" t="s">
        <v>231</v>
      </c>
      <c r="G115" s="22" t="s">
        <v>232</v>
      </c>
      <c r="H115" s="22" t="s">
        <v>233</v>
      </c>
      <c r="I115" s="23">
        <v>20</v>
      </c>
      <c r="J115" s="23">
        <v>0</v>
      </c>
      <c r="K115" s="23">
        <v>20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</row>
    <row r="116" spans="1:16" x14ac:dyDescent="0.3">
      <c r="A116" s="22" t="s">
        <v>169</v>
      </c>
      <c r="B116" s="22" t="s">
        <v>228</v>
      </c>
      <c r="C116" s="22" t="s">
        <v>229</v>
      </c>
      <c r="D116" s="22" t="s">
        <v>169</v>
      </c>
      <c r="E116" s="22" t="s">
        <v>230</v>
      </c>
      <c r="F116" s="22" t="s">
        <v>231</v>
      </c>
      <c r="G116" s="22" t="s">
        <v>232</v>
      </c>
      <c r="H116" s="22" t="s">
        <v>233</v>
      </c>
      <c r="I116" s="23">
        <v>160</v>
      </c>
      <c r="J116" s="23">
        <v>0</v>
      </c>
      <c r="K116" s="23">
        <v>160</v>
      </c>
      <c r="L116" s="23">
        <v>0</v>
      </c>
      <c r="M116" s="23">
        <v>0</v>
      </c>
      <c r="N116" s="23">
        <v>40</v>
      </c>
      <c r="O116" s="23">
        <v>0</v>
      </c>
      <c r="P116" s="23">
        <v>0</v>
      </c>
    </row>
  </sheetData>
  <autoFilter ref="A1:P1" xr:uid="{7598088A-FD8A-4396-99DC-2D5F2A7656C8}">
    <sortState xmlns:xlrd2="http://schemas.microsoft.com/office/spreadsheetml/2017/richdata2" ref="A2:P116">
      <sortCondition ref="B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SKU list</vt:lpstr>
      <vt:lpstr>SOH</vt:lpstr>
      <vt:lpstr>'SKU 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Black</dc:creator>
  <cp:lastModifiedBy>Sonia Black</cp:lastModifiedBy>
  <cp:lastPrinted>2022-11-20T22:51:01Z</cp:lastPrinted>
  <dcterms:created xsi:type="dcterms:W3CDTF">2021-09-05T22:49:34Z</dcterms:created>
  <dcterms:modified xsi:type="dcterms:W3CDTF">2022-11-20T22:53:25Z</dcterms:modified>
</cp:coreProperties>
</file>